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4" activeTab="5"/>
  </bookViews>
  <sheets>
    <sheet name="KÜÇÜKLER KIZ MERKEZ" sheetId="1" r:id="rId1"/>
    <sheet name="KÜÇÜKLER KIZ KÖRFEZ" sheetId="2" r:id="rId2"/>
    <sheet name="KÜÇÜKLER KIZ MARMARA" sheetId="3" r:id="rId3"/>
    <sheet name="KÜÇÜKLER ERKEK (MER.+KÖRF.+MAR)" sheetId="4" r:id="rId4"/>
    <sheet name="YILDIZLAR KIZ MERKEZ" sheetId="5" r:id="rId5"/>
    <sheet name="YILDIZLAR KIZ KÖRFEZ" sheetId="6" r:id="rId6"/>
    <sheet name="YILDIZLAR KIZ MARMARA" sheetId="7" r:id="rId7"/>
    <sheet name="YILDIZLAR ERKEK MER+KÖRF+MAR" sheetId="8" r:id="rId8"/>
    <sheet name="GENÇLER A KIZ MERKEZ" sheetId="9" r:id="rId9"/>
    <sheet name="GENÇLER A KIZ KÖRFEZ " sheetId="10" r:id="rId10"/>
    <sheet name="GENÇLER A KIZ MARMARA" sheetId="11" r:id="rId11"/>
    <sheet name="GENÇLER A ERKEK MERKEZ" sheetId="14" r:id="rId12"/>
    <sheet name="GENÇLER A ERKEK KÖRFEZ" sheetId="15" r:id="rId13"/>
    <sheet name="GENÇLER A ERKEK MARMARA" sheetId="16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9" l="1"/>
  <c r="F17" i="11" l="1"/>
  <c r="G20" i="16" l="1"/>
  <c r="G24" i="15"/>
  <c r="G40" i="14"/>
  <c r="G36" i="11"/>
  <c r="G35" i="10"/>
  <c r="G81" i="9"/>
  <c r="G16" i="8"/>
  <c r="G33" i="7"/>
  <c r="G39" i="6"/>
  <c r="G82" i="5"/>
  <c r="G30" i="4"/>
  <c r="G28" i="3"/>
  <c r="I31" i="2"/>
  <c r="G85" i="1"/>
  <c r="E33" i="6" l="1"/>
  <c r="F33" i="6"/>
  <c r="E19" i="6"/>
  <c r="F19" i="6"/>
  <c r="E12" i="15" l="1"/>
  <c r="E13" i="15"/>
  <c r="E14" i="15"/>
  <c r="E15" i="15"/>
  <c r="E16" i="15"/>
  <c r="E17" i="15"/>
  <c r="E18" i="15"/>
  <c r="E19" i="15"/>
  <c r="E20" i="15"/>
  <c r="F12" i="15"/>
  <c r="F13" i="15"/>
  <c r="F14" i="15"/>
  <c r="F15" i="15"/>
  <c r="F16" i="15"/>
  <c r="F17" i="15"/>
  <c r="F18" i="15"/>
  <c r="F19" i="15"/>
  <c r="F20" i="15"/>
  <c r="F40" i="5"/>
  <c r="E40" i="5"/>
  <c r="F39" i="5"/>
  <c r="E39" i="5"/>
  <c r="F38" i="5"/>
  <c r="E38" i="5"/>
  <c r="F37" i="5"/>
  <c r="E37" i="5"/>
  <c r="F36" i="5"/>
  <c r="E36" i="5"/>
  <c r="F35" i="5"/>
  <c r="E35" i="5"/>
  <c r="F34" i="5"/>
  <c r="E34" i="5"/>
  <c r="F33" i="5"/>
  <c r="E33" i="5"/>
  <c r="F32" i="5"/>
  <c r="E32" i="5"/>
  <c r="F31" i="5"/>
  <c r="E31" i="5"/>
  <c r="F30" i="5"/>
  <c r="E30" i="5"/>
  <c r="F29" i="5"/>
  <c r="E29" i="5"/>
  <c r="F26" i="5"/>
  <c r="E26" i="5"/>
  <c r="F25" i="5"/>
  <c r="E25" i="5"/>
  <c r="F24" i="5"/>
  <c r="E24" i="5"/>
  <c r="F23" i="5"/>
  <c r="E23" i="5"/>
  <c r="F28" i="5"/>
  <c r="E28" i="5"/>
  <c r="F27" i="5"/>
  <c r="E27" i="5"/>
  <c r="F22" i="5"/>
  <c r="E22" i="5"/>
  <c r="F21" i="5"/>
  <c r="E21" i="5"/>
  <c r="F20" i="5"/>
  <c r="E20" i="5"/>
  <c r="F19" i="5"/>
  <c r="E19" i="5"/>
  <c r="F18" i="5"/>
  <c r="E18" i="5"/>
  <c r="F17" i="5"/>
  <c r="E17" i="5"/>
  <c r="F24" i="3"/>
  <c r="E24" i="3"/>
  <c r="F23" i="3"/>
  <c r="E23" i="3"/>
  <c r="F22" i="3"/>
  <c r="E22" i="3"/>
  <c r="F21" i="3"/>
  <c r="E21" i="3"/>
  <c r="F20" i="3"/>
  <c r="E20" i="3"/>
  <c r="F19" i="3"/>
  <c r="E19" i="3"/>
  <c r="F18" i="3"/>
  <c r="E18" i="3"/>
  <c r="F17" i="3"/>
  <c r="E17" i="3"/>
  <c r="F16" i="3"/>
  <c r="E16" i="3"/>
  <c r="F15" i="3"/>
  <c r="E15" i="3"/>
  <c r="F14" i="3"/>
  <c r="E14" i="3"/>
  <c r="F13" i="3"/>
  <c r="E13" i="3"/>
  <c r="G28" i="2"/>
  <c r="E28" i="2"/>
  <c r="G27" i="2"/>
  <c r="E27" i="2"/>
  <c r="G26" i="2"/>
  <c r="E26" i="2"/>
  <c r="G25" i="2"/>
  <c r="E25" i="2"/>
  <c r="G24" i="2"/>
  <c r="E24" i="2"/>
  <c r="G23" i="2"/>
  <c r="E23" i="2"/>
  <c r="G22" i="2"/>
  <c r="E22" i="2"/>
  <c r="G21" i="2"/>
  <c r="E21" i="2"/>
  <c r="G20" i="2"/>
  <c r="E20" i="2"/>
  <c r="G19" i="2"/>
  <c r="E19" i="2"/>
  <c r="G18" i="2"/>
  <c r="E18" i="2"/>
  <c r="G17" i="2"/>
  <c r="E17" i="2"/>
  <c r="G16" i="2"/>
  <c r="E16" i="2"/>
  <c r="G15" i="2"/>
  <c r="E15" i="2"/>
  <c r="G14" i="2"/>
  <c r="E14" i="2"/>
  <c r="G13" i="2"/>
  <c r="E13" i="2"/>
  <c r="G12" i="2"/>
  <c r="E12" i="2"/>
  <c r="G11" i="2"/>
  <c r="E11" i="2"/>
  <c r="F16" i="16" l="1"/>
  <c r="E16" i="16"/>
  <c r="F15" i="16"/>
  <c r="E15" i="16"/>
  <c r="F14" i="16"/>
  <c r="E14" i="16"/>
  <c r="F13" i="16"/>
  <c r="E13" i="16"/>
  <c r="F12" i="16"/>
  <c r="E12" i="16"/>
  <c r="F11" i="16"/>
  <c r="E11" i="16"/>
  <c r="F15" i="14"/>
  <c r="E15" i="14"/>
  <c r="F14" i="14"/>
  <c r="E14" i="14"/>
  <c r="F13" i="14"/>
  <c r="E13" i="14"/>
  <c r="F12" i="14"/>
  <c r="E12" i="14"/>
  <c r="F11" i="14"/>
  <c r="E11" i="14"/>
  <c r="F10" i="14"/>
  <c r="E10" i="14"/>
  <c r="F32" i="11"/>
  <c r="E32" i="11"/>
  <c r="F31" i="11"/>
  <c r="E31" i="11"/>
  <c r="F30" i="11"/>
  <c r="E30" i="11"/>
  <c r="F29" i="11"/>
  <c r="E29" i="11"/>
  <c r="F28" i="11"/>
  <c r="E28" i="11"/>
  <c r="F27" i="11"/>
  <c r="E27" i="11"/>
  <c r="F26" i="11"/>
  <c r="E26" i="11"/>
  <c r="F25" i="11"/>
  <c r="E25" i="11"/>
  <c r="F24" i="11"/>
  <c r="E24" i="11"/>
  <c r="F23" i="11"/>
  <c r="E23" i="11"/>
  <c r="F22" i="11"/>
  <c r="E22" i="11"/>
  <c r="F21" i="11"/>
  <c r="E21" i="11"/>
  <c r="F20" i="11"/>
  <c r="E20" i="11"/>
  <c r="F19" i="11"/>
  <c r="E19" i="11"/>
  <c r="F18" i="11"/>
  <c r="E18" i="11"/>
  <c r="E17" i="11"/>
  <c r="F16" i="11"/>
  <c r="E16" i="11"/>
  <c r="F15" i="11"/>
  <c r="E15" i="11"/>
  <c r="F17" i="10"/>
  <c r="E17" i="10"/>
  <c r="F30" i="10"/>
  <c r="E30" i="10"/>
  <c r="F29" i="10"/>
  <c r="E29" i="10"/>
  <c r="F28" i="10"/>
  <c r="E28" i="10"/>
  <c r="F27" i="10"/>
  <c r="E27" i="10"/>
  <c r="F26" i="10"/>
  <c r="E26" i="10"/>
  <c r="F25" i="10"/>
  <c r="E25" i="10"/>
  <c r="F24" i="10"/>
  <c r="E24" i="10"/>
  <c r="F21" i="10"/>
  <c r="E21" i="10"/>
  <c r="F20" i="10"/>
  <c r="E20" i="10"/>
  <c r="F19" i="10"/>
  <c r="E19" i="10"/>
  <c r="F18" i="10"/>
  <c r="E18" i="10"/>
  <c r="F23" i="10"/>
  <c r="E23" i="10"/>
  <c r="F22" i="10"/>
  <c r="E22" i="10"/>
  <c r="F31" i="10"/>
  <c r="E31" i="10"/>
  <c r="F14" i="10"/>
  <c r="E14" i="10"/>
  <c r="F13" i="10"/>
  <c r="E13" i="10"/>
  <c r="F12" i="10"/>
  <c r="E12" i="10"/>
  <c r="F11" i="10"/>
  <c r="E11" i="10"/>
  <c r="F16" i="10"/>
  <c r="E16" i="10"/>
  <c r="F15" i="10"/>
  <c r="E15" i="10"/>
  <c r="F39" i="9"/>
  <c r="E39" i="9"/>
  <c r="F38" i="9"/>
  <c r="E38" i="9"/>
  <c r="F37" i="9"/>
  <c r="E37" i="9"/>
  <c r="F36" i="9"/>
  <c r="E36" i="9"/>
  <c r="F35" i="9"/>
  <c r="E35" i="9"/>
  <c r="F34" i="9"/>
  <c r="E34" i="9"/>
  <c r="F33" i="9"/>
  <c r="E33" i="9"/>
  <c r="F32" i="9"/>
  <c r="E32" i="9"/>
  <c r="F31" i="9"/>
  <c r="E31" i="9"/>
  <c r="F30" i="9"/>
  <c r="E30" i="9"/>
  <c r="F29" i="9"/>
  <c r="E29" i="9"/>
  <c r="F28" i="9"/>
  <c r="E28" i="9"/>
  <c r="F24" i="9"/>
  <c r="E24" i="9"/>
  <c r="F27" i="9"/>
  <c r="E27" i="9"/>
  <c r="F26" i="9"/>
  <c r="E26" i="9"/>
  <c r="F25" i="9"/>
  <c r="E25" i="9"/>
  <c r="F23" i="9"/>
  <c r="E23" i="9"/>
  <c r="F22" i="9"/>
  <c r="E22" i="9"/>
  <c r="F21" i="9"/>
  <c r="E21" i="9"/>
  <c r="F20" i="9"/>
  <c r="E20" i="9"/>
  <c r="F19" i="9"/>
  <c r="E19" i="9"/>
  <c r="F18" i="9"/>
  <c r="E18" i="9"/>
  <c r="F17" i="9"/>
  <c r="E17" i="9"/>
  <c r="F16" i="9"/>
  <c r="F13" i="8"/>
  <c r="E13" i="8"/>
  <c r="F12" i="8"/>
  <c r="E12" i="8"/>
  <c r="F11" i="8"/>
  <c r="E11" i="8"/>
  <c r="E17" i="7"/>
  <c r="F17" i="7"/>
  <c r="F29" i="7"/>
  <c r="E29" i="7"/>
  <c r="F28" i="7"/>
  <c r="E28" i="7"/>
  <c r="F27" i="7"/>
  <c r="E27" i="7"/>
  <c r="F26" i="7"/>
  <c r="E26" i="7"/>
  <c r="F25" i="7"/>
  <c r="E25" i="7"/>
  <c r="F24" i="7"/>
  <c r="E24" i="7"/>
  <c r="F23" i="7"/>
  <c r="E23" i="7"/>
  <c r="F22" i="7"/>
  <c r="E22" i="7"/>
  <c r="F21" i="7"/>
  <c r="E21" i="7"/>
  <c r="F20" i="7"/>
  <c r="E20" i="7"/>
  <c r="F19" i="7"/>
  <c r="E19" i="7"/>
  <c r="F16" i="7"/>
  <c r="E16" i="7"/>
  <c r="F15" i="7"/>
  <c r="E15" i="7"/>
  <c r="F14" i="7"/>
  <c r="E14" i="7"/>
  <c r="F18" i="7"/>
  <c r="E18" i="7"/>
  <c r="F13" i="7"/>
  <c r="E13" i="7"/>
  <c r="F12" i="7"/>
  <c r="E12" i="7"/>
  <c r="E20" i="6"/>
  <c r="F20" i="6"/>
  <c r="E16" i="6"/>
  <c r="F16" i="6"/>
  <c r="E28" i="6"/>
  <c r="F28" i="6"/>
  <c r="E22" i="6"/>
  <c r="F22" i="6"/>
  <c r="E34" i="6"/>
  <c r="F34" i="6"/>
  <c r="E24" i="6"/>
  <c r="F24" i="6"/>
  <c r="F23" i="6"/>
  <c r="E23" i="6"/>
  <c r="F35" i="6"/>
  <c r="E35" i="6"/>
  <c r="F32" i="6"/>
  <c r="E32" i="6"/>
  <c r="F31" i="6"/>
  <c r="E31" i="6"/>
  <c r="F21" i="6"/>
  <c r="E21" i="6"/>
  <c r="F30" i="6"/>
  <c r="E30" i="6"/>
  <c r="F29" i="6"/>
  <c r="E29" i="6"/>
  <c r="F27" i="6"/>
  <c r="E27" i="6"/>
  <c r="F26" i="6"/>
  <c r="E26" i="6"/>
  <c r="F15" i="6"/>
  <c r="E15" i="6"/>
  <c r="F25" i="6"/>
  <c r="E25" i="6"/>
  <c r="F18" i="6"/>
  <c r="E18" i="6"/>
  <c r="F17" i="6"/>
  <c r="E17" i="6"/>
  <c r="F22" i="4" l="1"/>
  <c r="E22" i="4"/>
  <c r="F21" i="4"/>
  <c r="E21" i="4"/>
  <c r="F20" i="4"/>
  <c r="E20" i="4"/>
  <c r="F19" i="4"/>
  <c r="E19" i="4"/>
  <c r="F18" i="4"/>
  <c r="E18" i="4"/>
  <c r="F17" i="4"/>
  <c r="E17" i="4"/>
  <c r="F16" i="4"/>
  <c r="E16" i="4"/>
  <c r="F15" i="4"/>
  <c r="E15" i="4"/>
  <c r="F14" i="4"/>
  <c r="E14" i="4"/>
  <c r="F13" i="4"/>
  <c r="E13" i="4"/>
  <c r="F12" i="4"/>
  <c r="E12" i="4"/>
  <c r="F11" i="4"/>
  <c r="E11" i="4"/>
  <c r="F25" i="1" l="1"/>
  <c r="E25" i="1"/>
  <c r="F42" i="1"/>
  <c r="E42" i="1"/>
  <c r="F41" i="1"/>
  <c r="E41" i="1"/>
  <c r="F40" i="1"/>
  <c r="E40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43" i="1"/>
  <c r="E43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</calcChain>
</file>

<file path=xl/sharedStrings.xml><?xml version="1.0" encoding="utf-8"?>
<sst xmlns="http://schemas.openxmlformats.org/spreadsheetml/2006/main" count="1904" uniqueCount="544">
  <si>
    <t>A GRUBU</t>
  </si>
  <si>
    <t>B GRUBU</t>
  </si>
  <si>
    <t>C GRUBU</t>
  </si>
  <si>
    <t>A1</t>
  </si>
  <si>
    <t>B1</t>
  </si>
  <si>
    <t>A2</t>
  </si>
  <si>
    <t>B2</t>
  </si>
  <si>
    <t>D GRUBU</t>
  </si>
  <si>
    <t>E GRUBU</t>
  </si>
  <si>
    <t>MAÇ No</t>
  </si>
  <si>
    <t>GRUP</t>
  </si>
  <si>
    <t>TARİH</t>
  </si>
  <si>
    <t>SAAT</t>
  </si>
  <si>
    <t>A TAKIMI</t>
  </si>
  <si>
    <t>B TAKIMI</t>
  </si>
  <si>
    <t>SONUÇ</t>
  </si>
  <si>
    <t>YER</t>
  </si>
  <si>
    <t>A1-4</t>
  </si>
  <si>
    <t>A2-3</t>
  </si>
  <si>
    <t>B1-4</t>
  </si>
  <si>
    <t>B2-3</t>
  </si>
  <si>
    <t>C1-4</t>
  </si>
  <si>
    <t>C2-3</t>
  </si>
  <si>
    <t>D1-4</t>
  </si>
  <si>
    <t>D2-3</t>
  </si>
  <si>
    <t>E1-4</t>
  </si>
  <si>
    <t>E2-3</t>
  </si>
  <si>
    <t>A1-3</t>
  </si>
  <si>
    <t>A4-2</t>
  </si>
  <si>
    <t>B1-3</t>
  </si>
  <si>
    <t>B4-2</t>
  </si>
  <si>
    <t>C1-3</t>
  </si>
  <si>
    <t>C4-2</t>
  </si>
  <si>
    <t>D1-3</t>
  </si>
  <si>
    <t>D4-2</t>
  </si>
  <si>
    <t>E1-3</t>
  </si>
  <si>
    <t>E4-2</t>
  </si>
  <si>
    <t>A1-2</t>
  </si>
  <si>
    <t>A3-4</t>
  </si>
  <si>
    <t>B1-2</t>
  </si>
  <si>
    <t>B3-4</t>
  </si>
  <si>
    <t>C1-2</t>
  </si>
  <si>
    <t>C3-4</t>
  </si>
  <si>
    <t>D1-2</t>
  </si>
  <si>
    <t>D3-4</t>
  </si>
  <si>
    <t>E1-2</t>
  </si>
  <si>
    <t>E3-4</t>
  </si>
  <si>
    <t>2026-2027 EĞİTİM ÖĞRETİM YILI OKUL SPORLARI VOLEYBOL KÜÇÜKLER KIZ MARMARA BİRİNCİLİĞİ (BALIKESİR)</t>
  </si>
  <si>
    <t>3.LÜK-4.LÜK</t>
  </si>
  <si>
    <t>FİNAL</t>
  </si>
  <si>
    <t>F1-2</t>
  </si>
  <si>
    <t>G1-2</t>
  </si>
  <si>
    <t>H1-2</t>
  </si>
  <si>
    <t>I1-2</t>
  </si>
  <si>
    <t>J1-2</t>
  </si>
  <si>
    <t>H3-1</t>
  </si>
  <si>
    <t>I3-1</t>
  </si>
  <si>
    <t>J3-1</t>
  </si>
  <si>
    <t>F2-3</t>
  </si>
  <si>
    <t>G2-3</t>
  </si>
  <si>
    <t>H2-3</t>
  </si>
  <si>
    <t>I2-3</t>
  </si>
  <si>
    <t>J2-3</t>
  </si>
  <si>
    <t>K1-2</t>
  </si>
  <si>
    <t>L1-2</t>
  </si>
  <si>
    <t>M1-2</t>
  </si>
  <si>
    <t>K3-1</t>
  </si>
  <si>
    <t>L3-1</t>
  </si>
  <si>
    <t>M3-1</t>
  </si>
  <si>
    <t>K2-3</t>
  </si>
  <si>
    <t>L2-3</t>
  </si>
  <si>
    <t>M2-3</t>
  </si>
  <si>
    <t>A1-B2</t>
  </si>
  <si>
    <t>B1-A2</t>
  </si>
  <si>
    <t>3.-4.LÜK</t>
  </si>
  <si>
    <t>2026-2027 EĞİTİM ÖĞRETİM YILI OKUL SPORLARI VOLEYBOL KÜÇÜKLER ERKEK İL BİRİNCİLİĞİ (BALIKESİR)</t>
  </si>
  <si>
    <t>H1-4</t>
  </si>
  <si>
    <t>H1-3</t>
  </si>
  <si>
    <t>H4-2</t>
  </si>
  <si>
    <t>I1-3</t>
  </si>
  <si>
    <t>H3-4</t>
  </si>
  <si>
    <t>2026-2027 EĞİTİM ÖĞRETİM YILI OKUL SPORLARI VOLEYBOL YILDIZLAR KIZ MERKEZ İL BİRİNCİLİĞİ (BALIKESİR)</t>
  </si>
  <si>
    <t>D3-1</t>
  </si>
  <si>
    <t>E3-1</t>
  </si>
  <si>
    <t>F1-4</t>
  </si>
  <si>
    <t>F1-3</t>
  </si>
  <si>
    <t>F4-2</t>
  </si>
  <si>
    <t>F3-4</t>
  </si>
  <si>
    <t>G1-4</t>
  </si>
  <si>
    <t>G1-3</t>
  </si>
  <si>
    <t>G4-2</t>
  </si>
  <si>
    <t>G3-4</t>
  </si>
  <si>
    <r>
      <t>F GRUBU(EDR+HAV</t>
    </r>
    <r>
      <rPr>
        <b/>
        <sz val="12"/>
        <color theme="1"/>
        <rFont val="Calibri"/>
        <family val="2"/>
        <charset val="162"/>
        <scheme val="minor"/>
      </rPr>
      <t>)</t>
    </r>
  </si>
  <si>
    <r>
      <t>G GRUBU(EDR+HAV</t>
    </r>
    <r>
      <rPr>
        <b/>
        <sz val="12"/>
        <color theme="1"/>
        <rFont val="Calibri"/>
        <family val="2"/>
        <charset val="162"/>
        <scheme val="minor"/>
      </rPr>
      <t>)</t>
    </r>
  </si>
  <si>
    <t>H GRUBU(EDR+HAV)</t>
  </si>
  <si>
    <t>I GRUBU(EDR+HAV)</t>
  </si>
  <si>
    <r>
      <t>J GRUBU(</t>
    </r>
    <r>
      <rPr>
        <b/>
        <sz val="12"/>
        <color theme="1"/>
        <rFont val="Calibri"/>
        <family val="2"/>
        <charset val="162"/>
        <scheme val="minor"/>
      </rPr>
      <t>AYV+BURH+GÖMÇ)</t>
    </r>
  </si>
  <si>
    <r>
      <t>K GRUBU</t>
    </r>
    <r>
      <rPr>
        <b/>
        <sz val="12"/>
        <color theme="1"/>
        <rFont val="Calibri"/>
        <family val="2"/>
        <charset val="162"/>
        <scheme val="minor"/>
      </rPr>
      <t>(AYV+BURH+GÖMÇ)</t>
    </r>
  </si>
  <si>
    <t>2026-2027 EĞİTİM ÖĞRETİM YILI OKUL SPORLARI VOLEYBOL YILDIZLAR KIZ MARMARA BİRİNCİLİĞİ (BALIKESİR)</t>
  </si>
  <si>
    <t>L1-3</t>
  </si>
  <si>
    <t>L4-2</t>
  </si>
  <si>
    <t>L3-4</t>
  </si>
  <si>
    <t>L1-4</t>
  </si>
  <si>
    <t>M1-4</t>
  </si>
  <si>
    <t>M1-3</t>
  </si>
  <si>
    <t>M4-2</t>
  </si>
  <si>
    <t>M3-4</t>
  </si>
  <si>
    <t>N1-4</t>
  </si>
  <si>
    <t>N2-3</t>
  </si>
  <si>
    <t>N1-3</t>
  </si>
  <si>
    <t>N4-2</t>
  </si>
  <si>
    <t>N1-2</t>
  </si>
  <si>
    <t>N3-4</t>
  </si>
  <si>
    <r>
      <t>L GRUBU(</t>
    </r>
    <r>
      <rPr>
        <b/>
        <sz val="12"/>
        <color theme="1"/>
        <rFont val="Calibri"/>
        <family val="2"/>
        <charset val="162"/>
        <scheme val="minor"/>
      </rPr>
      <t>BAN+GÖN+ERD+SUSR)</t>
    </r>
  </si>
  <si>
    <r>
      <t>N GRUBU(</t>
    </r>
    <r>
      <rPr>
        <b/>
        <sz val="12"/>
        <color theme="1"/>
        <rFont val="Calibri"/>
        <family val="2"/>
        <charset val="162"/>
        <scheme val="minor"/>
      </rPr>
      <t>BAN+GÖN+ER+SUSR</t>
    </r>
    <r>
      <rPr>
        <b/>
        <sz val="14"/>
        <color theme="1"/>
        <rFont val="Calibri"/>
        <family val="2"/>
        <scheme val="minor"/>
      </rPr>
      <t>)</t>
    </r>
  </si>
  <si>
    <t>A3-1</t>
  </si>
  <si>
    <t>2026-2027 EĞİTİM ÖĞRETİM YILI OKUL SPORLARI VOLEYBOL YILDIZLAR ERKEK İL BİRİNCİLİĞİ (BALIKESİR)</t>
  </si>
  <si>
    <t>NOT:</t>
  </si>
  <si>
    <t>MAÇLAR KAZANILMIŞ 2 SET ÜZERİNDEN OYNANACAKTIR.</t>
  </si>
  <si>
    <t>2026-2027 EĞİTİM ÖĞRETİM YILI OKUL SPORLARI VOLEYBOL GENÇLER A KIZ MERKEZ  İL BİRİNCİLİĞİ (BALIKESİR)</t>
  </si>
  <si>
    <t>2026-2027 EĞİTİM ÖĞRETİM YILI OKUL SPORLARI VOLEYBOL GENÇLER A KIZ KÖRFEZ BİRİNCİLİĞİ (BALIKESİR)</t>
  </si>
  <si>
    <t>F GRUBU(BURH+AYV)</t>
  </si>
  <si>
    <t>G GRUBU(EDR+HAV)</t>
  </si>
  <si>
    <t>B3-1</t>
  </si>
  <si>
    <t>J4-2</t>
  </si>
  <si>
    <t>J3-4</t>
  </si>
  <si>
    <t>N3-1</t>
  </si>
  <si>
    <t>2026-2027 EĞİTİM ÖĞRETİM YILI OKUL SPORLARI VOLEYBOL GENÇLER A KIZ MARMARA BİRİNCİLİĞİ (BALIKESİR)</t>
  </si>
  <si>
    <t>J GRUBU(BAN+ERD)</t>
  </si>
  <si>
    <t>K GRUBU(BAN+ERD)</t>
  </si>
  <si>
    <t>L GRUBU(BAN+ERD)</t>
  </si>
  <si>
    <t>M GRUBU(GÖN+MNY)</t>
  </si>
  <si>
    <t>N GRUBU(GÖN+MNY)</t>
  </si>
  <si>
    <t>J1-4</t>
  </si>
  <si>
    <t>2026-2027 EĞİTİM ÖĞRETİM YILI OKUL SPORLARI VOLEYBOL GENÇLER A ERKEK İL BİRİNCİLİĞİ (BALIKESİR)</t>
  </si>
  <si>
    <t>2026-2027 EĞİTİM ÖĞRETİM YILI OKUL SPORLARI VOLEYBOL GENÇLER A ERKEK KÖRFEZ BİRİNCİLİĞİ (BALIKESİR)</t>
  </si>
  <si>
    <t>2026-2027 EĞİTİM ÖĞRETİM YILI OKUL SPORLARI VOLEYBOL GENÇLER  A ERKEK MARMARA BİRİNCİLİĞİ (BALIKESİR)</t>
  </si>
  <si>
    <t>E GRUBU(BAN+GÖN+SUSR)</t>
  </si>
  <si>
    <t>İL BİRİNCİLİĞİ</t>
  </si>
  <si>
    <t>NOT</t>
  </si>
  <si>
    <t>İLK 2  BİR ÜST TURA ÇIKACAKTIR</t>
  </si>
  <si>
    <t>KAZANILMIŞ 2 SET ÜZERİNDEN OYNANACAKTIR</t>
  </si>
  <si>
    <t>KAZANILMIŞ 3 SET ÜZERİNDEN OYNANACAKTIR</t>
  </si>
  <si>
    <t>2026-2027 EĞİTİM ÖĞRETİM YILI OKUL SPORLARI VOLEYBOL KÜÇÜKLER KIZ İL BİRİNCİLİĞİ (BALIKESİR)</t>
  </si>
  <si>
    <t>2026-2027 EĞİTİM ÖĞRETİM YILI OKUL SPORLARI VOLEYBOL YILDIZLAR KIZ KÖRFEZ  BİRİNCİLİĞİ (BALIKESİR)</t>
  </si>
  <si>
    <r>
      <t>M GRUBU(</t>
    </r>
    <r>
      <rPr>
        <b/>
        <sz val="12"/>
        <color theme="1"/>
        <rFont val="Calibri"/>
        <family val="2"/>
        <charset val="162"/>
        <scheme val="minor"/>
      </rPr>
      <t>BAN+GÖN+ER+SUSR</t>
    </r>
    <r>
      <rPr>
        <b/>
        <sz val="14"/>
        <color theme="1"/>
        <rFont val="Calibri"/>
        <family val="2"/>
        <scheme val="minor"/>
      </rPr>
      <t>)</t>
    </r>
  </si>
  <si>
    <t>Bigadiç Eti Maden  İ.H.O</t>
  </si>
  <si>
    <t>Özel BLK Açı Ortaokulu</t>
  </si>
  <si>
    <t>A.C.T.N Oğuz OO</t>
  </si>
  <si>
    <t>General Kemal OO</t>
  </si>
  <si>
    <t>M.Şeref Eğinlioğlu OO</t>
  </si>
  <si>
    <t>Bigadiç Atatürk OO</t>
  </si>
  <si>
    <t>Ö.Yedi İklim Bengi Koleji OO</t>
  </si>
  <si>
    <t>Altıeylül OO</t>
  </si>
  <si>
    <t>Ö.BLK.Düşünür OO</t>
  </si>
  <si>
    <t>Gazi İmam Hatip OO</t>
  </si>
  <si>
    <t>Sındırgı Cumhuriyet OO</t>
  </si>
  <si>
    <t>Ö.İsabet OO</t>
  </si>
  <si>
    <t>Ö.BİLNET OO</t>
  </si>
  <si>
    <t>Ö.BKM OO</t>
  </si>
  <si>
    <t>Ö.BLK.TED Koleji OO</t>
  </si>
  <si>
    <t>Ö.BLK.Sınav OO</t>
  </si>
  <si>
    <t>YARIŞ OO</t>
  </si>
  <si>
    <t>Ö.İz Koleji Selma Caner OO</t>
  </si>
  <si>
    <t>Necip Fazıl Kısakürek OO</t>
  </si>
  <si>
    <t>Ö.Ayvalık Bahçeşehir OO</t>
  </si>
  <si>
    <t>Ö.Edremit Girne OO</t>
  </si>
  <si>
    <t>Burhaniye Nadir TOLUN OO</t>
  </si>
  <si>
    <t>Ö.Yeni Edremit Uğur OO</t>
  </si>
  <si>
    <t>Gömeç M.G.Aldemir OO</t>
  </si>
  <si>
    <t>Edremit Zehra Ferhatoğlu OO</t>
  </si>
  <si>
    <t>Havran Sekizeylül OO</t>
  </si>
  <si>
    <t>Edremit Mevlana OO</t>
  </si>
  <si>
    <t>Edremit Ş.T.A.Aydın OO</t>
  </si>
  <si>
    <t>Edremit 75.Yıl OO</t>
  </si>
  <si>
    <t>Edremit Ş.Hamdibey OO</t>
  </si>
  <si>
    <t>Ayvalık S.T.O. Ve Borsalar Birliği OO</t>
  </si>
  <si>
    <t>Bandırma Eti Maden OO</t>
  </si>
  <si>
    <t>Gönen Anadolu İ.H.OO</t>
  </si>
  <si>
    <t>Gönen Öğretmenim OO</t>
  </si>
  <si>
    <t>Ö.Bandırma Bahçeşehir Koleji OO</t>
  </si>
  <si>
    <t>Özel İstek Bandırma OO</t>
  </si>
  <si>
    <t>Bigadiç Eti Maden İ.H.OO</t>
  </si>
  <si>
    <t>Şamlı Ş.M.Adışen OO</t>
  </si>
  <si>
    <t>Bandırma Kemal Pireci OO</t>
  </si>
  <si>
    <t>M. Şeref Eğinlioğlu OO</t>
  </si>
  <si>
    <t>Ö.BLK.Açı OO</t>
  </si>
  <si>
    <t>Sındırgı Yağcıbedir OO</t>
  </si>
  <si>
    <t>Ö.Bilnet OO</t>
  </si>
  <si>
    <t>Ö.B.Kaplan Mıdık OO</t>
  </si>
  <si>
    <t>Ö.BLK. Ted Koleji OO</t>
  </si>
  <si>
    <t>Ö.BLK. Sınav OO</t>
  </si>
  <si>
    <t>Yarış OO</t>
  </si>
  <si>
    <t>Ö. Akademi Kültür Koleji OO</t>
  </si>
  <si>
    <t>Ayvalık Mehmet Akif Ersoy OO</t>
  </si>
  <si>
    <t>Havran Çamdibi OO</t>
  </si>
  <si>
    <t>Ö.Y.Edremit Uğur OO</t>
  </si>
  <si>
    <t>Gömeç Ş.M.G.Aldemir OO</t>
  </si>
  <si>
    <t>Edremit Kadıköy Leman Akpınar OO</t>
  </si>
  <si>
    <t>Edremit Ş.T.Aydoğan Aydın OO</t>
  </si>
  <si>
    <t>Ö.Edremit Üstek OO</t>
  </si>
  <si>
    <t>Havran G.M.Uysal Büyükdere OO</t>
  </si>
  <si>
    <t>Ö.Edremit Yaren OO</t>
  </si>
  <si>
    <t>Burhaniye Ş.P.Ü.Erdem Mut OO</t>
  </si>
  <si>
    <t>Ayvalık S.T.O ve Borsalar Birliği OO</t>
  </si>
  <si>
    <t>Bandırma  Ticaret OO</t>
  </si>
  <si>
    <t>Ted Bandırma Koleji Özel OO</t>
  </si>
  <si>
    <t>Bandırma Korgeneral  Enver Akoğlu OO</t>
  </si>
  <si>
    <t>Gönen Öğretmen Işıl İpek OO</t>
  </si>
  <si>
    <t>Ö.Bandırma Koleji OO</t>
  </si>
  <si>
    <t>Susurluk Şehit Erbil Arslan OO</t>
  </si>
  <si>
    <t>Ö.İstek Bandırma  OO</t>
  </si>
  <si>
    <t>Erdek Nerime Yüksel OO</t>
  </si>
  <si>
    <t>Susurluk İmam Hatip OO</t>
  </si>
  <si>
    <t>Gülser Mehmet Bolluk AL.</t>
  </si>
  <si>
    <t>K.Mehmet Pehlivan Spor Lisesi</t>
  </si>
  <si>
    <t>Muharrem Hasbi A.L.</t>
  </si>
  <si>
    <t>Ö.B.K.Mıdık FEN.L.</t>
  </si>
  <si>
    <t>A.C.T.N.Oğuz A.L.</t>
  </si>
  <si>
    <t>Ermişler Cumhuriyet A.L.</t>
  </si>
  <si>
    <t>Ş.Turgut Solak Fen L.</t>
  </si>
  <si>
    <t>Sırrı Yırcalı A.L</t>
  </si>
  <si>
    <t>Ö.Simya Koleji A.L.</t>
  </si>
  <si>
    <t>Blk Borsa İstanbul M.T A.L.</t>
  </si>
  <si>
    <t>Fatma-Emin Kutvar A.L</t>
  </si>
  <si>
    <t>Bigadiç Anadolu İmam Hatip Lisesi</t>
  </si>
  <si>
    <t>Sındırgı Mesleki ve Teknik A.L.</t>
  </si>
  <si>
    <t>Ö.Blk Açı Anadolu L.</t>
  </si>
  <si>
    <t>Özel A. Akademi Kültür Koleji A.L.</t>
  </si>
  <si>
    <t>Rahmi Kula A.L.</t>
  </si>
  <si>
    <t>İvrindi Ş.F.Tomuşoğlu M.T.A.L.</t>
  </si>
  <si>
    <t>Burhaniye Hasın Akın A.L.</t>
  </si>
  <si>
    <t>Ö. Edremit Girne A.L</t>
  </si>
  <si>
    <t>Edremit Saniye Hüseyin Balya M.T.A.L</t>
  </si>
  <si>
    <t>Ö.Edremit Uğur A.L</t>
  </si>
  <si>
    <t>Edremit Mesleki ve Teknik A.L</t>
  </si>
  <si>
    <t>Edremit Abidin Pak-Pakmaya A.L</t>
  </si>
  <si>
    <t>Havran Anadolu Lisesi</t>
  </si>
  <si>
    <t>Edremit Anadolu Lisesi</t>
  </si>
  <si>
    <t>Ö.Edremit Bahçeşehir Koleji A.L</t>
  </si>
  <si>
    <t>Ö.Edremit Yaren A.L</t>
  </si>
  <si>
    <t>Edremit Ş.Mustafa Serin Fen Lisesi</t>
  </si>
  <si>
    <t>Ayvalık Zeynep Perkit Fen Lisesi</t>
  </si>
  <si>
    <t>Ö.Ayvalık Uğur A.L</t>
  </si>
  <si>
    <t>Edremit Anadolu İmam Hatip Lisesi</t>
  </si>
  <si>
    <t>Manyas Anadolu Lisesi</t>
  </si>
  <si>
    <t>Bandırma Yavuz Sultan Selim A.l</t>
  </si>
  <si>
    <t>Gönen Mustafa Uşdu A.L</t>
  </si>
  <si>
    <t>Gönen Anadolu İ.H.L</t>
  </si>
  <si>
    <t>Enerjisa Bandırma Fen Lisesi</t>
  </si>
  <si>
    <t>Gönen Anadolu Lisesi</t>
  </si>
  <si>
    <t>Bandırma Anadolu Lisesi</t>
  </si>
  <si>
    <t>Ö.Bandırma Final Akademi A.L</t>
  </si>
  <si>
    <t>Bandırma Şehit Mehmet Günenç A.L</t>
  </si>
  <si>
    <t>Erdek Anadolu Lisesi</t>
  </si>
  <si>
    <t>Gönen Mesleki ve Teknik A.L</t>
  </si>
  <si>
    <t>K.M.P Spor Lisesi</t>
  </si>
  <si>
    <t>Muharrem Hasbi A.L</t>
  </si>
  <si>
    <t>Sındırgı Mesleki ve Teknik A.L</t>
  </si>
  <si>
    <t>Ö.Bilnet A.L</t>
  </si>
  <si>
    <t>Bigadiç Anadolu İ.H.L</t>
  </si>
  <si>
    <t>Edremit Saniye-Hüseyin Balya M.T.A.L</t>
  </si>
  <si>
    <t>Edremit M.T.A.L</t>
  </si>
  <si>
    <t>Burhaniye Uğur A.L</t>
  </si>
  <si>
    <t>Susurluk Anadolu Lisesi</t>
  </si>
  <si>
    <t>2026-20267 EĞİTİM ÖĞRETİM YILI OKUL SPORLARI VOLEYBOL KÜÇÜKLER KIZ KÖRFEZ BİRİNCİLİĞİ (BALIKESİR)</t>
  </si>
  <si>
    <t>J GRUBU</t>
  </si>
  <si>
    <t>J1-3</t>
  </si>
  <si>
    <t>L GRUBU</t>
  </si>
  <si>
    <t>GRUP BİRİNCİLERİ SON 16 TURUNA KATILACAKTIR.</t>
  </si>
  <si>
    <t>Şehit Okan Dinçer OO</t>
  </si>
  <si>
    <t>C GRUBU(EDR+BURH)</t>
  </si>
  <si>
    <t>D GRUDU(EDR+BURH)</t>
  </si>
  <si>
    <t>F GRUBU(EDR+HAV)</t>
  </si>
  <si>
    <t>G GRUGU(EDR+HAV)</t>
  </si>
  <si>
    <t>H GRUBU(AYV+BRH+GÖMÇ)</t>
  </si>
  <si>
    <t>I GRUBU(AYV+BRH+GÖMÇ)</t>
  </si>
  <si>
    <t>K GRUBU</t>
  </si>
  <si>
    <t>1.MAÇ</t>
  </si>
  <si>
    <t>2.MAÇ</t>
  </si>
  <si>
    <t>3.MAÇ</t>
  </si>
  <si>
    <t>4.MAÇ</t>
  </si>
  <si>
    <t>5.MAÇ</t>
  </si>
  <si>
    <t>6.MAÇ</t>
  </si>
  <si>
    <t>7.MAÇ</t>
  </si>
  <si>
    <t>8.MAÇ</t>
  </si>
  <si>
    <t>9.MAÇ</t>
  </si>
  <si>
    <t>10.MAÇ</t>
  </si>
  <si>
    <t>11.MAÇ</t>
  </si>
  <si>
    <t>12.MAÇ</t>
  </si>
  <si>
    <t>13.MAÇ</t>
  </si>
  <si>
    <t>14.MAÇ</t>
  </si>
  <si>
    <t>15.MAÇ</t>
  </si>
  <si>
    <t>16.MAÇ</t>
  </si>
  <si>
    <t>BAY1-A1</t>
  </si>
  <si>
    <t>A GRUBU 1</t>
  </si>
  <si>
    <t>BAY2-F2</t>
  </si>
  <si>
    <t>F GRUBU 2</t>
  </si>
  <si>
    <t>BAY3-B2</t>
  </si>
  <si>
    <t>B GRUBU 2</t>
  </si>
  <si>
    <t>BAY4-H1</t>
  </si>
  <si>
    <t>H GRUBU 1</t>
  </si>
  <si>
    <t>A2-F1</t>
  </si>
  <si>
    <t>A GRUBU 2</t>
  </si>
  <si>
    <t>G2-K1</t>
  </si>
  <si>
    <t>E2-H2</t>
  </si>
  <si>
    <t>I1-J2</t>
  </si>
  <si>
    <t>D1-L1</t>
  </si>
  <si>
    <t>I2-B1</t>
  </si>
  <si>
    <t>J1-D2</t>
  </si>
  <si>
    <t>C2-L2</t>
  </si>
  <si>
    <t>BAY5-E1</t>
  </si>
  <si>
    <t>BAY6-G1</t>
  </si>
  <si>
    <t>BAY7-K2</t>
  </si>
  <si>
    <t>BAY8-C1</t>
  </si>
  <si>
    <t>E GRUBU 1</t>
  </si>
  <si>
    <t>G RUBU 1</t>
  </si>
  <si>
    <t>K GRUBU 2</t>
  </si>
  <si>
    <t>C GRUBU 1</t>
  </si>
  <si>
    <t>G GRUBU2</t>
  </si>
  <si>
    <t>I GRUBU2</t>
  </si>
  <si>
    <t>C GRUBU2</t>
  </si>
  <si>
    <t>K GRUBU 1</t>
  </si>
  <si>
    <t>E GRUBU 2</t>
  </si>
  <si>
    <t>I GRUBU 1</t>
  </si>
  <si>
    <t>D GRUBU 1</t>
  </si>
  <si>
    <t>I GRUBU 2</t>
  </si>
  <si>
    <t>J GRUBU 1</t>
  </si>
  <si>
    <t>C GRUBU 2</t>
  </si>
  <si>
    <t>H GRUBU 2</t>
  </si>
  <si>
    <t>J GRUBU 2</t>
  </si>
  <si>
    <t>L GRUBU 1</t>
  </si>
  <si>
    <t>B GRUBU 1</t>
  </si>
  <si>
    <t>D GRUBU 2</t>
  </si>
  <si>
    <t>L GRUBU 2</t>
  </si>
  <si>
    <t>17.MAÇ</t>
  </si>
  <si>
    <t>18.MAÇ</t>
  </si>
  <si>
    <t>19.MAÇ</t>
  </si>
  <si>
    <t>20.MAÇ</t>
  </si>
  <si>
    <t>21.MAÇ</t>
  </si>
  <si>
    <t>22.MAÇ</t>
  </si>
  <si>
    <t>23.MAÇ</t>
  </si>
  <si>
    <t>24.MAÇ</t>
  </si>
  <si>
    <t>1.MAÇ GALİBİ</t>
  </si>
  <si>
    <t>2.MAÇ GALİBİ</t>
  </si>
  <si>
    <t>1MG-2MG</t>
  </si>
  <si>
    <t>3MG-4MG</t>
  </si>
  <si>
    <t>5MG-6MG</t>
  </si>
  <si>
    <t>7MG-8MG</t>
  </si>
  <si>
    <t>9MG-10MG</t>
  </si>
  <si>
    <t>11MG-12MG</t>
  </si>
  <si>
    <t>13MG-14MG</t>
  </si>
  <si>
    <t>15MG-16MG</t>
  </si>
  <si>
    <t>17MG-18MG</t>
  </si>
  <si>
    <t>27MG-28MG</t>
  </si>
  <si>
    <t>19MG-20MG</t>
  </si>
  <si>
    <t>21MG-22MG</t>
  </si>
  <si>
    <t>23MG-24MG</t>
  </si>
  <si>
    <t>25.MAÇ</t>
  </si>
  <si>
    <t>26.MAÇ</t>
  </si>
  <si>
    <t>27.MAÇ</t>
  </si>
  <si>
    <t>28.MAÇ</t>
  </si>
  <si>
    <t>25MG-26MG</t>
  </si>
  <si>
    <t>29.MAÇ</t>
  </si>
  <si>
    <t>30.MAÇ</t>
  </si>
  <si>
    <t>3.MAÇ GALİBİ</t>
  </si>
  <si>
    <t>4.MAÇ GALİBİ</t>
  </si>
  <si>
    <t>5.MAÇ GALİBİ</t>
  </si>
  <si>
    <t>6.MAÇ GALİBİ</t>
  </si>
  <si>
    <t>7.MAÇ GALİBİ</t>
  </si>
  <si>
    <t>8.MAÇ GALİBİ</t>
  </si>
  <si>
    <t>9.MAÇ GALİBİ</t>
  </si>
  <si>
    <t>10.MAÇ GALİBİ</t>
  </si>
  <si>
    <t>11.MAÇ GALİBİ</t>
  </si>
  <si>
    <t>12.MAÇ GALİBİ</t>
  </si>
  <si>
    <t>13.MAÇ GALİBİ</t>
  </si>
  <si>
    <t>14.MAÇ GALİBİ</t>
  </si>
  <si>
    <t>15.MAÇ GALİBİ</t>
  </si>
  <si>
    <t>16.MAÇ GALİBİ</t>
  </si>
  <si>
    <t>17.MAÇ GALİBİ</t>
  </si>
  <si>
    <t>18.MAÇ GALİBİ</t>
  </si>
  <si>
    <t>19.MAÇ GALİBİ</t>
  </si>
  <si>
    <t>20.MAÇ GALİBİ</t>
  </si>
  <si>
    <t>21.MAÇ GALİBİ</t>
  </si>
  <si>
    <t>22.MAÇ GALİBİ</t>
  </si>
  <si>
    <t>23.MAÇ GALİBİ</t>
  </si>
  <si>
    <t>24.MAÇ GALİBİ</t>
  </si>
  <si>
    <t>25.MAÇ GALİBİ</t>
  </si>
  <si>
    <t>26.MAÇ GALİBİ</t>
  </si>
  <si>
    <t>27.MAÇ GALİBİ</t>
  </si>
  <si>
    <t>28.MAÇ GALİBİ</t>
  </si>
  <si>
    <t>BAY1-N1</t>
  </si>
  <si>
    <t>BAY2-J2</t>
  </si>
  <si>
    <t>A1-F2</t>
  </si>
  <si>
    <t>H1-E2</t>
  </si>
  <si>
    <t>K1-L2</t>
  </si>
  <si>
    <t>M2-I2</t>
  </si>
  <si>
    <t>D2-M1</t>
  </si>
  <si>
    <t>H2-C2</t>
  </si>
  <si>
    <t>K2-F1</t>
  </si>
  <si>
    <t>I1-A2</t>
  </si>
  <si>
    <t>N2-D1</t>
  </si>
  <si>
    <t>G2-B1</t>
  </si>
  <si>
    <t>J1-E1</t>
  </si>
  <si>
    <t>B2-L1</t>
  </si>
  <si>
    <t>BAY4-G1</t>
  </si>
  <si>
    <t>N GRUBU1</t>
  </si>
  <si>
    <t>M GRUBU 2</t>
  </si>
  <si>
    <t>N GRUBU 2</t>
  </si>
  <si>
    <t>G GRUBU 2</t>
  </si>
  <si>
    <t>M GRUBU 1</t>
  </si>
  <si>
    <t>F GRUBU 1</t>
  </si>
  <si>
    <t>G GRUBU 1</t>
  </si>
  <si>
    <t>BAY-C2</t>
  </si>
  <si>
    <t>J2-B1</t>
  </si>
  <si>
    <t>K1-G2</t>
  </si>
  <si>
    <t>K2-C1</t>
  </si>
  <si>
    <t>H2-D1</t>
  </si>
  <si>
    <t>H1-L2</t>
  </si>
  <si>
    <t>I1-E2</t>
  </si>
  <si>
    <t>M1-G1</t>
  </si>
  <si>
    <t>M2-E1</t>
  </si>
  <si>
    <t>I2-L1</t>
  </si>
  <si>
    <t>D2-N2</t>
  </si>
  <si>
    <t>J1-A2</t>
  </si>
  <si>
    <t>BAY4-F1</t>
  </si>
  <si>
    <t>N GRUBU 1</t>
  </si>
  <si>
    <t>H GRUBU1</t>
  </si>
  <si>
    <t>M GRUBU1</t>
  </si>
  <si>
    <t>D GRUBU1</t>
  </si>
  <si>
    <t>J GRUBU1</t>
  </si>
  <si>
    <t>M GRUBU2</t>
  </si>
  <si>
    <t>E GRUBU1</t>
  </si>
  <si>
    <t>L GRUBU1</t>
  </si>
  <si>
    <t>BAY1-D2</t>
  </si>
  <si>
    <t>BAY2-B2</t>
  </si>
  <si>
    <t>BAY3-C1</t>
  </si>
  <si>
    <t>BAY4-A1</t>
  </si>
  <si>
    <t>BAY5-E2</t>
  </si>
  <si>
    <t>BAY-D1</t>
  </si>
  <si>
    <t>A2-C2</t>
  </si>
  <si>
    <t>B1-E1</t>
  </si>
  <si>
    <t>B GRUBU1</t>
  </si>
  <si>
    <t>A GRUBU1</t>
  </si>
  <si>
    <t>1.MG-2.MG</t>
  </si>
  <si>
    <t>3.MG-4.MG</t>
  </si>
  <si>
    <t>5.MG-6.MG</t>
  </si>
  <si>
    <t>7.MG-8.MG</t>
  </si>
  <si>
    <t>2. MAÇ GALİBİ</t>
  </si>
  <si>
    <t>9.MG-10.MG</t>
  </si>
  <si>
    <t>11.MG-12.MG</t>
  </si>
  <si>
    <t>19 Ekim 2026</t>
  </si>
  <si>
    <t>20 Ekim 2026</t>
  </si>
  <si>
    <t>30 EKİM 2026</t>
  </si>
  <si>
    <t>21 EKİM 2026</t>
  </si>
  <si>
    <t>22 EKİM 2026</t>
  </si>
  <si>
    <t>23 EKİM 2026</t>
  </si>
  <si>
    <t>26 EKİM 2026</t>
  </si>
  <si>
    <t>27 EKİM 2026</t>
  </si>
  <si>
    <t>2 KASIM 2026</t>
  </si>
  <si>
    <t>3 KASIM 2026</t>
  </si>
  <si>
    <t>10 KASIM 2026</t>
  </si>
  <si>
    <t>4 KASIM 2026</t>
  </si>
  <si>
    <t>5 KASIM 2026</t>
  </si>
  <si>
    <t>6 KASIM 2026</t>
  </si>
  <si>
    <t>9 KASIM 2026</t>
  </si>
  <si>
    <t>11 KASIM 2026</t>
  </si>
  <si>
    <t>12 KASIM 2026</t>
  </si>
  <si>
    <t>13 KASIM 2026</t>
  </si>
  <si>
    <t>23 KASIM 2026</t>
  </si>
  <si>
    <t>30 KASIM 2026</t>
  </si>
  <si>
    <t>2 ARALIK 2026</t>
  </si>
  <si>
    <t>4 ARALIK 2026</t>
  </si>
  <si>
    <t>8 ARALIK 2026</t>
  </si>
  <si>
    <t>10 ARALIK 2026</t>
  </si>
  <si>
    <t>7 ARALIK 2026</t>
  </si>
  <si>
    <t>9 ARALIK 2026</t>
  </si>
  <si>
    <t>11 ARALIK 2026</t>
  </si>
  <si>
    <t>24 KASIM 2026</t>
  </si>
  <si>
    <t>27 KASIM 2026</t>
  </si>
  <si>
    <t>1 ARALIK 2026</t>
  </si>
  <si>
    <t>25 KASIM 2026</t>
  </si>
  <si>
    <t>26 KASIM 2026</t>
  </si>
  <si>
    <t>3 ARALIK 2026</t>
  </si>
  <si>
    <t>ŞTS(KÜÇÜK SALON)</t>
  </si>
  <si>
    <t>ŞTS(BÜYÜK SALON)</t>
  </si>
  <si>
    <t>KURTDERELİ S.S</t>
  </si>
  <si>
    <t>.</t>
  </si>
  <si>
    <t>Burhaniye Ayşe Akpınar M.T.A.L</t>
  </si>
  <si>
    <t>Burhaniye Ş.P.Ü.Erdem MUT OO</t>
  </si>
  <si>
    <t>AYVALIK SPOR SALONU</t>
  </si>
  <si>
    <t>EDREMİT SPOR SALONU</t>
  </si>
  <si>
    <t>Gönen Fahri Dilmaç Spor Salonu</t>
  </si>
  <si>
    <t>25 Aralık 2026</t>
  </si>
  <si>
    <t>28 Aralık 2026</t>
  </si>
  <si>
    <t>29 Aralık 2026</t>
  </si>
  <si>
    <t>30 Aralık 2026</t>
  </si>
  <si>
    <t>4 Ocak 2027</t>
  </si>
  <si>
    <t>8 Ocak 2027</t>
  </si>
  <si>
    <t>11 Ocak 2027</t>
  </si>
  <si>
    <t>Şehit Turgut Solak S.S(Küçük Salon)</t>
  </si>
  <si>
    <t>9 Şubat 2027</t>
  </si>
  <si>
    <t>10 Şubat 2027</t>
  </si>
  <si>
    <t>12 Şubat 2027</t>
  </si>
  <si>
    <t>15 Şubat 2027</t>
  </si>
  <si>
    <t>17 Şubat 2027</t>
  </si>
  <si>
    <t>23 Şubat 2027</t>
  </si>
  <si>
    <t>25 Şubat 2027</t>
  </si>
  <si>
    <t>12 Ocak 2027</t>
  </si>
  <si>
    <t>14 Ocak 2027</t>
  </si>
  <si>
    <t>19 Ocak 2027</t>
  </si>
  <si>
    <t>20 Ocak 2027</t>
  </si>
  <si>
    <t>21 Ocak 2027</t>
  </si>
  <si>
    <t>İLK YAYIN TARİHİ:</t>
  </si>
  <si>
    <t>GÜNCELLENME TARİHİ:</t>
  </si>
  <si>
    <t>Ö.Edremit Egebil Koleji OO(ÇEKİLDİ)</t>
  </si>
  <si>
    <t>HÜKMEN</t>
  </si>
  <si>
    <t>Özel Ayvalık Açı OO(ÇEKİLDİ)</t>
  </si>
  <si>
    <t>Özel AYVALIK AÇI OO(ÇEKİLDİ)</t>
  </si>
  <si>
    <t>BURHANİYE SPOR SALONU</t>
  </si>
  <si>
    <t>TARİH , SAAT VE SALON DEĞİŞİKLİĞİ</t>
  </si>
  <si>
    <t>Ö.Edremit Girne A.L(ÇEKİLDİ)</t>
  </si>
  <si>
    <t>SAAT DEĞİŞİKLİĞİ</t>
  </si>
  <si>
    <t>Bandırma Ali Öztaylan A.İ.H.L(ÇEKİLDİ)</t>
  </si>
  <si>
    <t>Ban. E. Recep Gencer M.T.A.L</t>
  </si>
  <si>
    <t>Gön. H.Şükriye İpek M.T.A.L</t>
  </si>
  <si>
    <t>Ban. H.Çavuş Ticaret M.T.A.L(ÇEKİLDİ)</t>
  </si>
  <si>
    <t>Ban. Ali Öztaylan A.İ.H.L(ÇEKİLDİ)</t>
  </si>
  <si>
    <t>Ban. A. Öztaylan A.İ.H OO(ÇEKİLDİ)</t>
  </si>
  <si>
    <t>Bandırma Ş.Ü.Cemil Kaya OO(ÇEKİLDİ)</t>
  </si>
  <si>
    <t>Bandırma 15 Temmuz Ş.Ramazan İ.H.OO(ÇEKİLDİ)</t>
  </si>
  <si>
    <t>Bandırma Ş.P.Ü Cemil Kaya OO(ÇEKİLDİ)</t>
  </si>
  <si>
    <r>
      <rPr>
        <sz val="10"/>
        <color rgb="FFFF0000"/>
        <rFont val="Calibri"/>
        <family val="2"/>
        <charset val="162"/>
        <scheme val="minor"/>
      </rPr>
      <t>Bandırma Ali Öztaylan A.İ.H.OO(ÇEKİLDİ</t>
    </r>
    <r>
      <rPr>
        <sz val="10"/>
        <color theme="1"/>
        <rFont val="Calibri"/>
        <family val="2"/>
        <scheme val="minor"/>
      </rPr>
      <t>)</t>
    </r>
  </si>
  <si>
    <t>SAAT DEĞİŞİLİĞİ</t>
  </si>
  <si>
    <t>Ö.Ban. Bahçeşehir Koleji OO(ÇEKİLDİ)</t>
  </si>
  <si>
    <t>Savaştepe N.Fazıl Kısakürek A.L.(ÇEKİLDİ)</t>
  </si>
  <si>
    <t>Savaştepe N.Fazıl Kısakürek A.L(ÇEKİLDİ)</t>
  </si>
  <si>
    <t>TARİH VE SAAT DEĞİŞİKLİĞİ</t>
  </si>
  <si>
    <t>Ö.Bandırma Doğa Koleji A.L(ÇEKİLDİ)</t>
  </si>
  <si>
    <t>Bandırma İmam Hatip OO(ÇEKİLDİ)</t>
  </si>
  <si>
    <t>YER DEĞİŞİKLİĞİ</t>
  </si>
  <si>
    <t>Gönen Mustafa Uşdu A.L(ÇEKİLDİ)</t>
  </si>
  <si>
    <t>GÖNEN F.DİLMAÇ SS</t>
  </si>
  <si>
    <t>Bandırma Kemal Pireci OO(ÇEKİLDİ)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</si>
</sst>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FF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7"/>
      <color theme="1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6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charset val="16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0" borderId="0" xfId="0" applyFont="1"/>
    <xf numFmtId="0" fontId="4" fillId="3" borderId="0" xfId="0" applyFont="1" applyFill="1"/>
    <xf numFmtId="0" fontId="7" fillId="3" borderId="0" xfId="0" applyFont="1" applyFill="1"/>
    <xf numFmtId="0" fontId="3" fillId="2" borderId="1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49" fontId="7" fillId="0" borderId="0" xfId="0" applyNumberFormat="1" applyFont="1"/>
    <xf numFmtId="49" fontId="4" fillId="0" borderId="0" xfId="0" applyNumberFormat="1" applyFont="1"/>
    <xf numFmtId="0" fontId="13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4" fillId="0" borderId="4" xfId="0" applyFont="1" applyBorder="1"/>
    <xf numFmtId="0" fontId="10" fillId="0" borderId="0" xfId="0" applyFont="1" applyAlignme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4" fillId="0" borderId="4" xfId="0" applyFont="1" applyBorder="1"/>
    <xf numFmtId="0" fontId="5" fillId="2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left" vertical="center"/>
    </xf>
    <xf numFmtId="0" fontId="1" fillId="0" borderId="0" xfId="0" applyFont="1"/>
    <xf numFmtId="0" fontId="1" fillId="0" borderId="19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4" xfId="0" applyBorder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7" fillId="0" borderId="4" xfId="0" applyFont="1" applyBorder="1" applyAlignment="1">
      <alignment horizontal="right"/>
    </xf>
    <xf numFmtId="0" fontId="14" fillId="0" borderId="0" xfId="0" applyFont="1"/>
    <xf numFmtId="0" fontId="14" fillId="0" borderId="4" xfId="0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20" fontId="14" fillId="0" borderId="4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8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/>
    </xf>
    <xf numFmtId="20" fontId="14" fillId="3" borderId="4" xfId="0" applyNumberFormat="1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4" fillId="3" borderId="4" xfId="0" applyFont="1" applyFill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11" xfId="0" applyFont="1" applyBorder="1" applyAlignment="1">
      <alignment horizontal="center" vertical="center"/>
    </xf>
    <xf numFmtId="0" fontId="18" fillId="0" borderId="0" xfId="0" applyFont="1" applyAlignment="1"/>
    <xf numFmtId="0" fontId="14" fillId="0" borderId="7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20" fontId="14" fillId="3" borderId="4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9" fillId="0" borderId="4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 vertical="center"/>
    </xf>
    <xf numFmtId="49" fontId="14" fillId="5" borderId="4" xfId="0" applyNumberFormat="1" applyFont="1" applyFill="1" applyBorder="1" applyAlignment="1">
      <alignment horizontal="center" vertical="center"/>
    </xf>
    <xf numFmtId="20" fontId="14" fillId="5" borderId="4" xfId="0" applyNumberFormat="1" applyFont="1" applyFill="1" applyBorder="1" applyAlignment="1">
      <alignment horizontal="center"/>
    </xf>
    <xf numFmtId="0" fontId="18" fillId="5" borderId="4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left"/>
    </xf>
    <xf numFmtId="0" fontId="14" fillId="5" borderId="0" xfId="0" applyFont="1" applyFill="1"/>
    <xf numFmtId="0" fontId="14" fillId="3" borderId="11" xfId="0" applyFont="1" applyFill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14" fillId="5" borderId="0" xfId="0" applyFont="1" applyFill="1" applyAlignment="1">
      <alignment horizontal="left"/>
    </xf>
    <xf numFmtId="0" fontId="14" fillId="5" borderId="13" xfId="0" applyFont="1" applyFill="1" applyBorder="1" applyAlignment="1">
      <alignment horizontal="center" vertical="center"/>
    </xf>
    <xf numFmtId="0" fontId="18" fillId="5" borderId="13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left"/>
    </xf>
    <xf numFmtId="20" fontId="19" fillId="3" borderId="4" xfId="0" applyNumberFormat="1" applyFont="1" applyFill="1" applyBorder="1" applyAlignment="1">
      <alignment horizontal="center" vertical="center"/>
    </xf>
    <xf numFmtId="49" fontId="14" fillId="0" borderId="4" xfId="0" applyNumberFormat="1" applyFont="1" applyBorder="1"/>
    <xf numFmtId="0" fontId="14" fillId="0" borderId="7" xfId="0" applyFont="1" applyBorder="1" applyAlignment="1">
      <alignment horizontal="left" vertical="center"/>
    </xf>
    <xf numFmtId="20" fontId="14" fillId="5" borderId="4" xfId="0" applyNumberFormat="1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6" borderId="0" xfId="0" applyFont="1" applyFill="1" applyBorder="1" applyAlignment="1">
      <alignment horizontal="left"/>
    </xf>
    <xf numFmtId="0" fontId="21" fillId="5" borderId="4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/>
    </xf>
    <xf numFmtId="49" fontId="21" fillId="6" borderId="4" xfId="0" applyNumberFormat="1" applyFont="1" applyFill="1" applyBorder="1" applyAlignment="1">
      <alignment horizontal="center" vertical="center"/>
    </xf>
    <xf numFmtId="20" fontId="21" fillId="6" borderId="4" xfId="0" applyNumberFormat="1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 wrapText="1"/>
    </xf>
    <xf numFmtId="0" fontId="21" fillId="6" borderId="0" xfId="0" applyFont="1" applyFill="1"/>
    <xf numFmtId="0" fontId="14" fillId="6" borderId="0" xfId="0" applyFont="1" applyFill="1"/>
    <xf numFmtId="20" fontId="14" fillId="6" borderId="4" xfId="0" applyNumberFormat="1" applyFont="1" applyFill="1" applyBorder="1" applyAlignment="1">
      <alignment horizontal="center" vertical="center"/>
    </xf>
    <xf numFmtId="0" fontId="20" fillId="6" borderId="0" xfId="0" applyFont="1" applyFill="1"/>
    <xf numFmtId="0" fontId="20" fillId="6" borderId="0" xfId="0" applyFont="1" applyFill="1" applyAlignment="1">
      <alignment horizontal="left"/>
    </xf>
    <xf numFmtId="0" fontId="21" fillId="0" borderId="5" xfId="0" applyFont="1" applyBorder="1" applyAlignment="1">
      <alignment horizontal="left" vertical="center"/>
    </xf>
    <xf numFmtId="0" fontId="20" fillId="3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20" fontId="21" fillId="6" borderId="4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0" fillId="0" borderId="0" xfId="0" applyFont="1" applyFill="1" applyAlignment="1">
      <alignment horizontal="left"/>
    </xf>
    <xf numFmtId="20" fontId="21" fillId="0" borderId="4" xfId="0" applyNumberFormat="1" applyFont="1" applyFill="1" applyBorder="1" applyAlignment="1">
      <alignment horizontal="center"/>
    </xf>
    <xf numFmtId="0" fontId="21" fillId="0" borderId="4" xfId="0" applyFont="1" applyBorder="1" applyAlignment="1">
      <alignment horizontal="center" vertical="center"/>
    </xf>
    <xf numFmtId="0" fontId="20" fillId="0" borderId="0" xfId="0" applyFont="1" applyFill="1"/>
    <xf numFmtId="0" fontId="20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1" fillId="3" borderId="4" xfId="0" applyFont="1" applyFill="1" applyBorder="1" applyAlignment="1">
      <alignment horizontal="left" vertical="center"/>
    </xf>
    <xf numFmtId="20" fontId="14" fillId="0" borderId="4" xfId="0" applyNumberFormat="1" applyFont="1" applyFill="1" applyBorder="1" applyAlignment="1">
      <alignment horizontal="center" vertical="center"/>
    </xf>
    <xf numFmtId="20" fontId="21" fillId="0" borderId="4" xfId="0" applyNumberFormat="1" applyFont="1" applyFill="1" applyBorder="1" applyAlignment="1">
      <alignment horizontal="center" vertical="center"/>
    </xf>
    <xf numFmtId="49" fontId="14" fillId="6" borderId="4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6" borderId="0" xfId="0" applyFont="1" applyFill="1" applyAlignment="1">
      <alignment horizontal="left"/>
    </xf>
    <xf numFmtId="0" fontId="14" fillId="6" borderId="4" xfId="0" applyFont="1" applyFill="1" applyBorder="1" applyAlignment="1">
      <alignment horizontal="center" vertical="center"/>
    </xf>
    <xf numFmtId="20" fontId="21" fillId="6" borderId="0" xfId="0" applyNumberFormat="1" applyFont="1" applyFill="1" applyAlignment="1">
      <alignment horizontal="center"/>
    </xf>
    <xf numFmtId="0" fontId="0" fillId="6" borderId="0" xfId="0" applyFill="1"/>
    <xf numFmtId="0" fontId="21" fillId="6" borderId="4" xfId="0" applyFont="1" applyFill="1" applyBorder="1" applyAlignment="1">
      <alignment horizontal="center" vertical="center"/>
    </xf>
    <xf numFmtId="0" fontId="14" fillId="0" borderId="0" xfId="0" applyFont="1" applyFill="1"/>
    <xf numFmtId="0" fontId="21" fillId="0" borderId="0" xfId="0" applyFont="1" applyFill="1"/>
    <xf numFmtId="0" fontId="20" fillId="0" borderId="19" xfId="0" applyFont="1" applyFill="1" applyBorder="1" applyAlignment="1">
      <alignment horizontal="left"/>
    </xf>
    <xf numFmtId="0" fontId="14" fillId="0" borderId="4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9" xfId="0" applyBorder="1" applyAlignment="1">
      <alignment horizontal="left"/>
    </xf>
    <xf numFmtId="0" fontId="14" fillId="0" borderId="19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4" xfId="0" applyFont="1" applyBorder="1"/>
    <xf numFmtId="0" fontId="15" fillId="4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left" vertical="center"/>
    </xf>
    <xf numFmtId="0" fontId="10" fillId="0" borderId="18" xfId="0" applyFont="1" applyBorder="1" applyAlignment="1">
      <alignment horizontal="left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64" fontId="17" fillId="0" borderId="4" xfId="0" applyNumberFormat="1" applyFont="1" applyBorder="1" applyAlignment="1">
      <alignment horizontal="center"/>
    </xf>
    <xf numFmtId="0" fontId="20" fillId="6" borderId="0" xfId="0" applyFont="1" applyFill="1" applyBorder="1" applyAlignment="1">
      <alignment horizontal="left"/>
    </xf>
    <xf numFmtId="0" fontId="14" fillId="6" borderId="0" xfId="0" applyFont="1" applyFill="1" applyAlignment="1">
      <alignment horizontal="left"/>
    </xf>
    <xf numFmtId="0" fontId="14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21" fillId="6" borderId="0" xfId="0" applyFont="1" applyFill="1" applyBorder="1" applyAlignment="1">
      <alignment horizontal="left"/>
    </xf>
    <xf numFmtId="0" fontId="21" fillId="6" borderId="0" xfId="0" applyFont="1" applyFill="1" applyAlignment="1">
      <alignment horizontal="left"/>
    </xf>
    <xf numFmtId="0" fontId="3" fillId="2" borderId="9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4" fillId="0" borderId="0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8" fillId="0" borderId="18" xfId="0" applyFont="1" applyBorder="1" applyAlignment="1">
      <alignment horizontal="left"/>
    </xf>
    <xf numFmtId="0" fontId="3" fillId="2" borderId="10" xfId="0" applyFont="1" applyFill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3" fillId="2" borderId="1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20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8"/>
  <sheetViews>
    <sheetView topLeftCell="A10" zoomScale="90" zoomScaleNormal="90" workbookViewId="0">
      <selection activeCell="N12" sqref="N12"/>
    </sheetView>
  </sheetViews>
  <sheetFormatPr defaultRowHeight="15" x14ac:dyDescent="0.25"/>
  <cols>
    <col min="2" max="2" width="11.28515625" bestFit="1" customWidth="1"/>
    <col min="3" max="3" width="12.28515625" bestFit="1" customWidth="1"/>
    <col min="4" max="4" width="6" bestFit="1" customWidth="1"/>
    <col min="5" max="6" width="22.7109375" bestFit="1" customWidth="1"/>
    <col min="9" max="9" width="28.5703125" bestFit="1" customWidth="1"/>
    <col min="10" max="10" width="9.140625" style="51" customWidth="1"/>
    <col min="11" max="12" width="9.140625" style="51"/>
  </cols>
  <sheetData>
    <row r="1" spans="1:12" x14ac:dyDescent="0.25">
      <c r="A1" s="153" t="s">
        <v>143</v>
      </c>
      <c r="B1" s="153"/>
      <c r="C1" s="153"/>
      <c r="D1" s="153"/>
      <c r="E1" s="153"/>
      <c r="F1" s="153"/>
      <c r="G1" s="153"/>
      <c r="H1" s="153"/>
      <c r="I1" s="153"/>
    </row>
    <row r="2" spans="1:12" x14ac:dyDescent="0.25">
      <c r="A2" s="153"/>
      <c r="B2" s="153"/>
      <c r="C2" s="153"/>
      <c r="D2" s="153"/>
      <c r="E2" s="153"/>
      <c r="F2" s="153"/>
      <c r="G2" s="153"/>
      <c r="H2" s="153"/>
      <c r="I2" s="153"/>
    </row>
    <row r="3" spans="1:12" x14ac:dyDescent="0.25">
      <c r="A3" s="153"/>
      <c r="B3" s="153"/>
      <c r="C3" s="153"/>
      <c r="D3" s="153"/>
      <c r="E3" s="153"/>
      <c r="F3" s="153"/>
      <c r="G3" s="153"/>
      <c r="H3" s="153"/>
      <c r="I3" s="153"/>
    </row>
    <row r="4" spans="1:12" ht="16.5" thickBot="1" x14ac:dyDescent="0.3">
      <c r="A4" s="1"/>
      <c r="B4" s="1"/>
      <c r="C4" s="1"/>
      <c r="D4" s="2"/>
      <c r="E4" s="1"/>
      <c r="F4" s="1"/>
      <c r="G4" s="1"/>
      <c r="H4" s="1"/>
      <c r="I4" s="1"/>
    </row>
    <row r="5" spans="1:12" ht="16.5" thickBot="1" x14ac:dyDescent="0.3">
      <c r="A5" s="1"/>
      <c r="B5" s="154" t="s">
        <v>0</v>
      </c>
      <c r="C5" s="155"/>
      <c r="D5" s="156"/>
      <c r="E5" s="3" t="s">
        <v>1</v>
      </c>
      <c r="F5" s="3" t="s">
        <v>2</v>
      </c>
      <c r="G5" s="1"/>
      <c r="H5" s="1"/>
      <c r="I5" s="1"/>
      <c r="J5" s="148"/>
      <c r="K5" s="148"/>
      <c r="L5" s="148"/>
    </row>
    <row r="6" spans="1:12" s="58" customFormat="1" ht="12.75" x14ac:dyDescent="0.2">
      <c r="A6" s="58">
        <v>1</v>
      </c>
      <c r="B6" s="157" t="s">
        <v>146</v>
      </c>
      <c r="C6" s="157"/>
      <c r="D6" s="157"/>
      <c r="E6" s="64" t="s">
        <v>155</v>
      </c>
      <c r="F6" s="64" t="s">
        <v>157</v>
      </c>
      <c r="J6" s="151"/>
      <c r="K6" s="151"/>
      <c r="L6" s="151"/>
    </row>
    <row r="7" spans="1:12" s="58" customFormat="1" ht="12.75" x14ac:dyDescent="0.2">
      <c r="A7" s="58">
        <v>2</v>
      </c>
      <c r="B7" s="157" t="s">
        <v>148</v>
      </c>
      <c r="C7" s="157"/>
      <c r="D7" s="157"/>
      <c r="E7" s="64" t="s">
        <v>151</v>
      </c>
      <c r="F7" s="64" t="s">
        <v>154</v>
      </c>
      <c r="J7" s="151"/>
      <c r="K7" s="151"/>
      <c r="L7" s="151"/>
    </row>
    <row r="8" spans="1:12" s="58" customFormat="1" ht="12.75" x14ac:dyDescent="0.2">
      <c r="A8" s="58">
        <v>3</v>
      </c>
      <c r="B8" s="157" t="s">
        <v>156</v>
      </c>
      <c r="C8" s="157"/>
      <c r="D8" s="157"/>
      <c r="E8" s="64" t="s">
        <v>160</v>
      </c>
      <c r="F8" s="64" t="s">
        <v>162</v>
      </c>
      <c r="J8" s="151"/>
      <c r="K8" s="151"/>
      <c r="L8" s="151"/>
    </row>
    <row r="9" spans="1:12" s="58" customFormat="1" ht="13.5" thickBot="1" x14ac:dyDescent="0.25">
      <c r="A9" s="58">
        <v>4</v>
      </c>
      <c r="B9" s="157" t="s">
        <v>150</v>
      </c>
      <c r="C9" s="157"/>
      <c r="D9" s="157"/>
      <c r="E9" s="64" t="s">
        <v>158</v>
      </c>
      <c r="F9" s="64" t="s">
        <v>161</v>
      </c>
      <c r="J9" s="151"/>
      <c r="K9" s="151"/>
      <c r="L9" s="151"/>
    </row>
    <row r="10" spans="1:12" ht="16.5" thickBot="1" x14ac:dyDescent="0.3">
      <c r="A10" s="1"/>
      <c r="B10" s="154" t="s">
        <v>7</v>
      </c>
      <c r="C10" s="155"/>
      <c r="D10" s="156"/>
      <c r="E10" s="3" t="s">
        <v>8</v>
      </c>
      <c r="F10" s="1"/>
      <c r="G10" s="1"/>
      <c r="H10" s="1"/>
      <c r="I10" s="1"/>
      <c r="J10" s="148"/>
      <c r="K10" s="148"/>
      <c r="L10" s="148"/>
    </row>
    <row r="11" spans="1:12" s="58" customFormat="1" ht="12.75" x14ac:dyDescent="0.2">
      <c r="A11" s="58">
        <v>1</v>
      </c>
      <c r="B11" s="157" t="s">
        <v>163</v>
      </c>
      <c r="C11" s="157"/>
      <c r="D11" s="157"/>
      <c r="E11" s="64" t="s">
        <v>147</v>
      </c>
      <c r="J11" s="151"/>
      <c r="K11" s="151"/>
      <c r="L11" s="151"/>
    </row>
    <row r="12" spans="1:12" s="58" customFormat="1" ht="12.75" x14ac:dyDescent="0.2">
      <c r="A12" s="58">
        <v>2</v>
      </c>
      <c r="B12" s="157" t="s">
        <v>149</v>
      </c>
      <c r="C12" s="157"/>
      <c r="D12" s="157"/>
      <c r="E12" s="64" t="s">
        <v>159</v>
      </c>
      <c r="J12" s="151"/>
      <c r="K12" s="151"/>
      <c r="L12" s="151"/>
    </row>
    <row r="13" spans="1:12" s="58" customFormat="1" ht="12.75" x14ac:dyDescent="0.2">
      <c r="A13" s="58">
        <v>3</v>
      </c>
      <c r="B13" s="157" t="s">
        <v>152</v>
      </c>
      <c r="C13" s="157"/>
      <c r="D13" s="157"/>
      <c r="E13" s="64" t="s">
        <v>153</v>
      </c>
      <c r="J13" s="151"/>
      <c r="K13" s="151"/>
      <c r="L13" s="151"/>
    </row>
    <row r="14" spans="1:12" s="58" customFormat="1" ht="12.75" x14ac:dyDescent="0.2">
      <c r="A14" s="58">
        <v>4</v>
      </c>
      <c r="B14" s="157" t="s">
        <v>164</v>
      </c>
      <c r="C14" s="157"/>
      <c r="D14" s="157"/>
      <c r="I14" s="152"/>
      <c r="J14" s="152"/>
      <c r="K14" s="152"/>
      <c r="L14" s="72"/>
    </row>
    <row r="15" spans="1:12" ht="19.5" thickBot="1" x14ac:dyDescent="0.35">
      <c r="A15" s="37" t="s">
        <v>139</v>
      </c>
      <c r="B15" s="161" t="s">
        <v>141</v>
      </c>
      <c r="C15" s="161"/>
      <c r="D15" s="161"/>
      <c r="E15" s="161"/>
      <c r="F15" s="161"/>
      <c r="G15" s="161"/>
      <c r="H15" s="161"/>
      <c r="I15" s="161"/>
      <c r="J15" s="148"/>
      <c r="K15" s="148"/>
      <c r="L15" s="148"/>
    </row>
    <row r="16" spans="1:12" ht="15.75" x14ac:dyDescent="0.25">
      <c r="A16" s="4" t="s">
        <v>9</v>
      </c>
      <c r="B16" s="4" t="s">
        <v>10</v>
      </c>
      <c r="C16" s="4" t="s">
        <v>11</v>
      </c>
      <c r="D16" s="4" t="s">
        <v>12</v>
      </c>
      <c r="E16" s="5" t="s">
        <v>13</v>
      </c>
      <c r="F16" s="5" t="s">
        <v>14</v>
      </c>
      <c r="G16" s="162" t="s">
        <v>15</v>
      </c>
      <c r="H16" s="163"/>
      <c r="I16" s="4" t="s">
        <v>16</v>
      </c>
      <c r="J16" s="149"/>
      <c r="K16" s="148"/>
      <c r="L16" s="148"/>
    </row>
    <row r="17" spans="1:12" s="58" customFormat="1" ht="12.75" x14ac:dyDescent="0.2">
      <c r="A17" s="59">
        <v>1</v>
      </c>
      <c r="B17" s="59" t="s">
        <v>17</v>
      </c>
      <c r="C17" s="60" t="s">
        <v>493</v>
      </c>
      <c r="D17" s="61">
        <v>0.41666666666666669</v>
      </c>
      <c r="E17" s="74" t="str">
        <f>B6</f>
        <v>Bigadiç Eti Maden  İ.H.O</v>
      </c>
      <c r="F17" s="74" t="str">
        <f>B9</f>
        <v>M.Şeref Eğinlioğlu OO</v>
      </c>
      <c r="G17" s="63"/>
      <c r="H17" s="63"/>
      <c r="I17" s="59" t="s">
        <v>500</v>
      </c>
      <c r="J17" s="150"/>
      <c r="K17" s="151"/>
      <c r="L17" s="151"/>
    </row>
    <row r="18" spans="1:12" s="58" customFormat="1" ht="12.75" x14ac:dyDescent="0.2">
      <c r="A18" s="59">
        <v>2</v>
      </c>
      <c r="B18" s="59" t="s">
        <v>18</v>
      </c>
      <c r="C18" s="60" t="s">
        <v>493</v>
      </c>
      <c r="D18" s="61">
        <v>0.45833333333333331</v>
      </c>
      <c r="E18" s="74" t="str">
        <f>B7</f>
        <v>A.C.T.N Oğuz OO</v>
      </c>
      <c r="F18" s="74" t="str">
        <f>B8</f>
        <v>Sındırgı Cumhuriyet OO</v>
      </c>
      <c r="G18" s="63"/>
      <c r="H18" s="63"/>
      <c r="I18" s="59" t="s">
        <v>500</v>
      </c>
      <c r="J18" s="150"/>
      <c r="K18" s="151"/>
      <c r="L18" s="151"/>
    </row>
    <row r="19" spans="1:12" s="58" customFormat="1" ht="12.75" x14ac:dyDescent="0.2">
      <c r="A19" s="59">
        <v>3</v>
      </c>
      <c r="B19" s="59" t="s">
        <v>19</v>
      </c>
      <c r="C19" s="60" t="s">
        <v>493</v>
      </c>
      <c r="D19" s="61">
        <v>0.5</v>
      </c>
      <c r="E19" s="74" t="str">
        <f>E6</f>
        <v>Gazi İmam Hatip OO</v>
      </c>
      <c r="F19" s="74" t="str">
        <f>E9</f>
        <v>Ö.BİLNET OO</v>
      </c>
      <c r="G19" s="63"/>
      <c r="H19" s="63"/>
      <c r="I19" s="59" t="s">
        <v>500</v>
      </c>
      <c r="J19" s="150"/>
      <c r="K19" s="151"/>
      <c r="L19" s="151"/>
    </row>
    <row r="20" spans="1:12" s="58" customFormat="1" ht="12.75" x14ac:dyDescent="0.2">
      <c r="A20" s="59">
        <v>4</v>
      </c>
      <c r="B20" s="59" t="s">
        <v>20</v>
      </c>
      <c r="C20" s="60" t="s">
        <v>493</v>
      </c>
      <c r="D20" s="61">
        <v>0.54166666666666663</v>
      </c>
      <c r="E20" s="74" t="str">
        <f>E7</f>
        <v>Bigadiç Atatürk OO</v>
      </c>
      <c r="F20" s="74" t="str">
        <f>E8</f>
        <v>Ö.BLK.TED Koleji OO</v>
      </c>
      <c r="G20" s="63"/>
      <c r="H20" s="63"/>
      <c r="I20" s="59" t="s">
        <v>500</v>
      </c>
      <c r="J20" s="150"/>
      <c r="K20" s="151"/>
      <c r="L20" s="151"/>
    </row>
    <row r="21" spans="1:12" s="58" customFormat="1" ht="12.75" x14ac:dyDescent="0.2">
      <c r="A21" s="59">
        <v>5</v>
      </c>
      <c r="B21" s="59" t="s">
        <v>21</v>
      </c>
      <c r="C21" s="60" t="s">
        <v>493</v>
      </c>
      <c r="D21" s="61">
        <v>0.58333333333333337</v>
      </c>
      <c r="E21" s="74" t="str">
        <f>F6</f>
        <v>Ö.İsabet OO</v>
      </c>
      <c r="F21" s="74" t="str">
        <f>F9</f>
        <v>Ö.BLK.Sınav OO</v>
      </c>
      <c r="G21" s="63"/>
      <c r="H21" s="63"/>
      <c r="I21" s="59" t="s">
        <v>500</v>
      </c>
      <c r="J21" s="150"/>
      <c r="K21" s="151"/>
      <c r="L21" s="151"/>
    </row>
    <row r="22" spans="1:12" s="58" customFormat="1" ht="12.75" x14ac:dyDescent="0.2">
      <c r="A22" s="59">
        <v>6</v>
      </c>
      <c r="B22" s="59" t="s">
        <v>22</v>
      </c>
      <c r="C22" s="60" t="s">
        <v>493</v>
      </c>
      <c r="D22" s="61">
        <v>0.625</v>
      </c>
      <c r="E22" s="74" t="str">
        <f>F7</f>
        <v>Ö.BLK.Düşünür OO</v>
      </c>
      <c r="F22" s="74" t="str">
        <f>F8</f>
        <v>YARIŞ OO</v>
      </c>
      <c r="G22" s="63"/>
      <c r="H22" s="63"/>
      <c r="I22" s="59" t="s">
        <v>500</v>
      </c>
      <c r="J22" s="150"/>
      <c r="K22" s="151"/>
      <c r="L22" s="151"/>
    </row>
    <row r="23" spans="1:12" s="58" customFormat="1" ht="12.75" x14ac:dyDescent="0.2">
      <c r="A23" s="59">
        <v>7</v>
      </c>
      <c r="B23" s="59" t="s">
        <v>23</v>
      </c>
      <c r="C23" s="60" t="s">
        <v>494</v>
      </c>
      <c r="D23" s="61">
        <v>0.41666666666666669</v>
      </c>
      <c r="E23" s="74" t="str">
        <f>B11</f>
        <v>Ö.İz Koleji Selma Caner OO</v>
      </c>
      <c r="F23" s="74" t="str">
        <f>B14</f>
        <v>Necip Fazıl Kısakürek OO</v>
      </c>
      <c r="G23" s="63"/>
      <c r="H23" s="63"/>
      <c r="I23" s="59" t="s">
        <v>500</v>
      </c>
      <c r="J23" s="150"/>
      <c r="K23" s="151"/>
      <c r="L23" s="151"/>
    </row>
    <row r="24" spans="1:12" s="58" customFormat="1" ht="12.75" x14ac:dyDescent="0.2">
      <c r="A24" s="59">
        <v>8</v>
      </c>
      <c r="B24" s="59" t="s">
        <v>24</v>
      </c>
      <c r="C24" s="60" t="s">
        <v>494</v>
      </c>
      <c r="D24" s="61">
        <v>0.45833333333333331</v>
      </c>
      <c r="E24" s="74" t="str">
        <f>B12</f>
        <v>General Kemal OO</v>
      </c>
      <c r="F24" s="74" t="str">
        <f>B13</f>
        <v>Ö.Yedi İklim Bengi Koleji OO</v>
      </c>
      <c r="G24" s="63"/>
      <c r="H24" s="63"/>
      <c r="I24" s="59" t="s">
        <v>500</v>
      </c>
      <c r="J24" s="72"/>
      <c r="K24" s="72"/>
      <c r="L24" s="72"/>
    </row>
    <row r="25" spans="1:12" s="58" customFormat="1" ht="12.75" x14ac:dyDescent="0.2">
      <c r="A25" s="59">
        <v>9</v>
      </c>
      <c r="B25" s="59" t="s">
        <v>45</v>
      </c>
      <c r="C25" s="60" t="s">
        <v>494</v>
      </c>
      <c r="D25" s="61">
        <v>0.5</v>
      </c>
      <c r="E25" s="74" t="str">
        <f>E11</f>
        <v>Özel BLK Açı Ortaokulu</v>
      </c>
      <c r="F25" s="74" t="str">
        <f>E12</f>
        <v>Ö.BKM OO</v>
      </c>
      <c r="G25" s="63"/>
      <c r="H25" s="63"/>
      <c r="I25" s="59" t="s">
        <v>500</v>
      </c>
      <c r="J25" s="72"/>
      <c r="K25" s="72"/>
      <c r="L25" s="72"/>
    </row>
    <row r="26" spans="1:12" s="58" customFormat="1" ht="12.75" x14ac:dyDescent="0.2">
      <c r="A26" s="59">
        <v>10</v>
      </c>
      <c r="B26" s="59" t="s">
        <v>27</v>
      </c>
      <c r="C26" s="60" t="s">
        <v>495</v>
      </c>
      <c r="D26" s="61">
        <v>0.41666666666666669</v>
      </c>
      <c r="E26" s="74" t="str">
        <f>B6</f>
        <v>Bigadiç Eti Maden  İ.H.O</v>
      </c>
      <c r="F26" s="74" t="str">
        <f>B8</f>
        <v>Sındırgı Cumhuriyet OO</v>
      </c>
      <c r="G26" s="63"/>
      <c r="H26" s="63"/>
      <c r="I26" s="59" t="s">
        <v>500</v>
      </c>
      <c r="J26" s="72"/>
      <c r="K26" s="72"/>
      <c r="L26" s="72"/>
    </row>
    <row r="27" spans="1:12" s="58" customFormat="1" ht="12.75" x14ac:dyDescent="0.2">
      <c r="A27" s="59">
        <v>11</v>
      </c>
      <c r="B27" s="59" t="s">
        <v>28</v>
      </c>
      <c r="C27" s="60" t="s">
        <v>495</v>
      </c>
      <c r="D27" s="61">
        <v>0.45833333333333331</v>
      </c>
      <c r="E27" s="74" t="str">
        <f>B9</f>
        <v>M.Şeref Eğinlioğlu OO</v>
      </c>
      <c r="F27" s="74" t="str">
        <f>B7</f>
        <v>A.C.T.N Oğuz OO</v>
      </c>
      <c r="G27" s="63"/>
      <c r="H27" s="63"/>
      <c r="I27" s="59" t="s">
        <v>500</v>
      </c>
      <c r="J27" s="72"/>
      <c r="K27" s="72"/>
      <c r="L27" s="72"/>
    </row>
    <row r="28" spans="1:12" s="58" customFormat="1" ht="12.75" x14ac:dyDescent="0.2">
      <c r="A28" s="59">
        <v>12</v>
      </c>
      <c r="B28" s="59" t="s">
        <v>29</v>
      </c>
      <c r="C28" s="60" t="s">
        <v>495</v>
      </c>
      <c r="D28" s="61">
        <v>0.5</v>
      </c>
      <c r="E28" s="74" t="str">
        <f>E6</f>
        <v>Gazi İmam Hatip OO</v>
      </c>
      <c r="F28" s="74" t="str">
        <f>E8</f>
        <v>Ö.BLK.TED Koleji OO</v>
      </c>
      <c r="G28" s="63"/>
      <c r="H28" s="63"/>
      <c r="I28" s="59" t="s">
        <v>500</v>
      </c>
      <c r="J28" s="72"/>
      <c r="K28" s="72"/>
      <c r="L28" s="72"/>
    </row>
    <row r="29" spans="1:12" s="58" customFormat="1" ht="12.75" x14ac:dyDescent="0.2">
      <c r="A29" s="59">
        <v>13</v>
      </c>
      <c r="B29" s="59" t="s">
        <v>30</v>
      </c>
      <c r="C29" s="60" t="s">
        <v>495</v>
      </c>
      <c r="D29" s="61">
        <v>0.54166666666666663</v>
      </c>
      <c r="E29" s="74" t="str">
        <f>E9</f>
        <v>Ö.BİLNET OO</v>
      </c>
      <c r="F29" s="74" t="str">
        <f>E7</f>
        <v>Bigadiç Atatürk OO</v>
      </c>
      <c r="G29" s="63"/>
      <c r="H29" s="63"/>
      <c r="I29" s="59" t="s">
        <v>500</v>
      </c>
      <c r="J29" s="72"/>
      <c r="K29" s="72"/>
      <c r="L29" s="72"/>
    </row>
    <row r="30" spans="1:12" s="58" customFormat="1" ht="12.75" x14ac:dyDescent="0.2">
      <c r="A30" s="59">
        <v>14</v>
      </c>
      <c r="B30" s="59" t="s">
        <v>31</v>
      </c>
      <c r="C30" s="60" t="s">
        <v>496</v>
      </c>
      <c r="D30" s="61">
        <v>0.41666666666666669</v>
      </c>
      <c r="E30" s="74" t="str">
        <f>F6</f>
        <v>Ö.İsabet OO</v>
      </c>
      <c r="F30" s="74" t="str">
        <f>F8</f>
        <v>YARIŞ OO</v>
      </c>
      <c r="G30" s="63"/>
      <c r="H30" s="63"/>
      <c r="I30" s="59" t="s">
        <v>500</v>
      </c>
      <c r="J30" s="72"/>
      <c r="K30" s="72"/>
      <c r="L30" s="72"/>
    </row>
    <row r="31" spans="1:12" s="58" customFormat="1" ht="12.75" x14ac:dyDescent="0.2">
      <c r="A31" s="59">
        <v>15</v>
      </c>
      <c r="B31" s="59" t="s">
        <v>32</v>
      </c>
      <c r="C31" s="60" t="s">
        <v>496</v>
      </c>
      <c r="D31" s="61">
        <v>0.45833333333333331</v>
      </c>
      <c r="E31" s="74" t="str">
        <f>F9</f>
        <v>Ö.BLK.Sınav OO</v>
      </c>
      <c r="F31" s="74" t="str">
        <f>F7</f>
        <v>Ö.BLK.Düşünür OO</v>
      </c>
      <c r="G31" s="63"/>
      <c r="H31" s="63"/>
      <c r="I31" s="59" t="s">
        <v>500</v>
      </c>
      <c r="J31" s="72"/>
      <c r="K31" s="72"/>
      <c r="L31" s="72"/>
    </row>
    <row r="32" spans="1:12" s="58" customFormat="1" ht="12.75" x14ac:dyDescent="0.2">
      <c r="A32" s="59">
        <v>16</v>
      </c>
      <c r="B32" s="59" t="s">
        <v>33</v>
      </c>
      <c r="C32" s="60" t="s">
        <v>496</v>
      </c>
      <c r="D32" s="61">
        <v>0.5</v>
      </c>
      <c r="E32" s="74" t="str">
        <f>B11</f>
        <v>Ö.İz Koleji Selma Caner OO</v>
      </c>
      <c r="F32" s="74" t="str">
        <f>B13</f>
        <v>Ö.Yedi İklim Bengi Koleji OO</v>
      </c>
      <c r="G32" s="63"/>
      <c r="H32" s="63"/>
      <c r="I32" s="59" t="s">
        <v>500</v>
      </c>
      <c r="J32" s="72"/>
      <c r="K32" s="72"/>
      <c r="L32" s="72"/>
    </row>
    <row r="33" spans="1:9" s="58" customFormat="1" ht="12.75" x14ac:dyDescent="0.2">
      <c r="A33" s="59">
        <v>17</v>
      </c>
      <c r="B33" s="59" t="s">
        <v>34</v>
      </c>
      <c r="C33" s="60" t="s">
        <v>496</v>
      </c>
      <c r="D33" s="61">
        <v>0.54166666666666663</v>
      </c>
      <c r="E33" s="74" t="str">
        <f>B14</f>
        <v>Necip Fazıl Kısakürek OO</v>
      </c>
      <c r="F33" s="74" t="str">
        <f>B12</f>
        <v>General Kemal OO</v>
      </c>
      <c r="G33" s="63"/>
      <c r="H33" s="63"/>
      <c r="I33" s="59" t="s">
        <v>500</v>
      </c>
    </row>
    <row r="34" spans="1:9" s="58" customFormat="1" ht="12.75" x14ac:dyDescent="0.2">
      <c r="A34" s="59">
        <v>18</v>
      </c>
      <c r="B34" s="59" t="s">
        <v>35</v>
      </c>
      <c r="C34" s="60" t="s">
        <v>497</v>
      </c>
      <c r="D34" s="61">
        <v>0.41666666666666669</v>
      </c>
      <c r="E34" s="74" t="str">
        <f>E11</f>
        <v>Özel BLK Açı Ortaokulu</v>
      </c>
      <c r="F34" s="74" t="str">
        <f>E13</f>
        <v>Altıeylül OO</v>
      </c>
      <c r="G34" s="63"/>
      <c r="H34" s="63"/>
      <c r="I34" s="59" t="s">
        <v>500</v>
      </c>
    </row>
    <row r="35" spans="1:9" s="58" customFormat="1" ht="12.75" x14ac:dyDescent="0.2">
      <c r="A35" s="59">
        <v>19</v>
      </c>
      <c r="B35" s="59" t="s">
        <v>37</v>
      </c>
      <c r="C35" s="60" t="s">
        <v>497</v>
      </c>
      <c r="D35" s="61">
        <v>0.45833333333333331</v>
      </c>
      <c r="E35" s="74" t="str">
        <f>B6</f>
        <v>Bigadiç Eti Maden  İ.H.O</v>
      </c>
      <c r="F35" s="74" t="str">
        <f>B7</f>
        <v>A.C.T.N Oğuz OO</v>
      </c>
      <c r="G35" s="63"/>
      <c r="H35" s="63"/>
      <c r="I35" s="59" t="s">
        <v>500</v>
      </c>
    </row>
    <row r="36" spans="1:9" s="58" customFormat="1" ht="12.75" x14ac:dyDescent="0.2">
      <c r="A36" s="59">
        <v>20</v>
      </c>
      <c r="B36" s="59" t="s">
        <v>38</v>
      </c>
      <c r="C36" s="60" t="s">
        <v>497</v>
      </c>
      <c r="D36" s="61">
        <v>0.5</v>
      </c>
      <c r="E36" s="74" t="str">
        <f>B8</f>
        <v>Sındırgı Cumhuriyet OO</v>
      </c>
      <c r="F36" s="74" t="str">
        <f>B9</f>
        <v>M.Şeref Eğinlioğlu OO</v>
      </c>
      <c r="G36" s="63"/>
      <c r="H36" s="63"/>
      <c r="I36" s="59" t="s">
        <v>500</v>
      </c>
    </row>
    <row r="37" spans="1:9" s="58" customFormat="1" ht="12.75" x14ac:dyDescent="0.2">
      <c r="A37" s="59">
        <v>21</v>
      </c>
      <c r="B37" s="59" t="s">
        <v>39</v>
      </c>
      <c r="C37" s="60" t="s">
        <v>498</v>
      </c>
      <c r="D37" s="61">
        <v>0.41666666666666669</v>
      </c>
      <c r="E37" s="74" t="str">
        <f>E6</f>
        <v>Gazi İmam Hatip OO</v>
      </c>
      <c r="F37" s="74" t="str">
        <f>E7</f>
        <v>Bigadiç Atatürk OO</v>
      </c>
      <c r="G37" s="63"/>
      <c r="H37" s="63"/>
      <c r="I37" s="59" t="s">
        <v>500</v>
      </c>
    </row>
    <row r="38" spans="1:9" s="58" customFormat="1" ht="12.75" x14ac:dyDescent="0.2">
      <c r="A38" s="59">
        <v>22</v>
      </c>
      <c r="B38" s="59" t="s">
        <v>40</v>
      </c>
      <c r="C38" s="60" t="s">
        <v>498</v>
      </c>
      <c r="D38" s="61">
        <v>0.45833333333333331</v>
      </c>
      <c r="E38" s="74" t="str">
        <f>E8</f>
        <v>Ö.BLK.TED Koleji OO</v>
      </c>
      <c r="F38" s="74" t="str">
        <f>E9</f>
        <v>Ö.BİLNET OO</v>
      </c>
      <c r="G38" s="63"/>
      <c r="H38" s="63"/>
      <c r="I38" s="59" t="s">
        <v>500</v>
      </c>
    </row>
    <row r="39" spans="1:9" s="58" customFormat="1" ht="12.75" x14ac:dyDescent="0.2">
      <c r="A39" s="59">
        <v>23</v>
      </c>
      <c r="B39" s="59" t="s">
        <v>41</v>
      </c>
      <c r="C39" s="60" t="s">
        <v>498</v>
      </c>
      <c r="D39" s="61">
        <v>0.5</v>
      </c>
      <c r="E39" s="74" t="str">
        <f>F6</f>
        <v>Ö.İsabet OO</v>
      </c>
      <c r="F39" s="74" t="str">
        <f>F7</f>
        <v>Ö.BLK.Düşünür OO</v>
      </c>
      <c r="G39" s="63"/>
      <c r="H39" s="63"/>
      <c r="I39" s="59" t="s">
        <v>500</v>
      </c>
    </row>
    <row r="40" spans="1:9" s="58" customFormat="1" ht="12.75" x14ac:dyDescent="0.2">
      <c r="A40" s="59">
        <v>24</v>
      </c>
      <c r="B40" s="59" t="s">
        <v>42</v>
      </c>
      <c r="C40" s="60" t="s">
        <v>498</v>
      </c>
      <c r="D40" s="61">
        <v>0.54166666666666663</v>
      </c>
      <c r="E40" s="74" t="str">
        <f>F8</f>
        <v>YARIŞ OO</v>
      </c>
      <c r="F40" s="74" t="str">
        <f>F9</f>
        <v>Ö.BLK.Sınav OO</v>
      </c>
      <c r="G40" s="63"/>
      <c r="H40" s="63"/>
      <c r="I40" s="59" t="s">
        <v>500</v>
      </c>
    </row>
    <row r="41" spans="1:9" s="58" customFormat="1" ht="12.75" x14ac:dyDescent="0.2">
      <c r="A41" s="59">
        <v>25</v>
      </c>
      <c r="B41" s="59" t="s">
        <v>43</v>
      </c>
      <c r="C41" s="60" t="s">
        <v>499</v>
      </c>
      <c r="D41" s="61">
        <v>0.41666666666666669</v>
      </c>
      <c r="E41" s="74" t="str">
        <f>B11</f>
        <v>Ö.İz Koleji Selma Caner OO</v>
      </c>
      <c r="F41" s="74" t="str">
        <f>B12</f>
        <v>General Kemal OO</v>
      </c>
      <c r="G41" s="63"/>
      <c r="H41" s="63"/>
      <c r="I41" s="59" t="s">
        <v>500</v>
      </c>
    </row>
    <row r="42" spans="1:9" s="58" customFormat="1" ht="12.75" x14ac:dyDescent="0.2">
      <c r="A42" s="59">
        <v>26</v>
      </c>
      <c r="B42" s="59" t="s">
        <v>44</v>
      </c>
      <c r="C42" s="60" t="s">
        <v>499</v>
      </c>
      <c r="D42" s="61">
        <v>0.45833333333333331</v>
      </c>
      <c r="E42" s="74" t="str">
        <f>B13</f>
        <v>Ö.Yedi İklim Bengi Koleji OO</v>
      </c>
      <c r="F42" s="74" t="str">
        <f>B14</f>
        <v>Necip Fazıl Kısakürek OO</v>
      </c>
      <c r="G42" s="63"/>
      <c r="H42" s="63"/>
      <c r="I42" s="59" t="s">
        <v>500</v>
      </c>
    </row>
    <row r="43" spans="1:9" s="58" customFormat="1" ht="12.75" x14ac:dyDescent="0.2">
      <c r="A43" s="59">
        <v>27</v>
      </c>
      <c r="B43" s="59" t="s">
        <v>26</v>
      </c>
      <c r="C43" s="60" t="s">
        <v>499</v>
      </c>
      <c r="D43" s="61">
        <v>0.5</v>
      </c>
      <c r="E43" s="74" t="str">
        <f>E12</f>
        <v>Ö.BKM OO</v>
      </c>
      <c r="F43" s="74" t="str">
        <f>E13</f>
        <v>Altıeylül OO</v>
      </c>
      <c r="G43" s="63"/>
      <c r="H43" s="63"/>
      <c r="I43" s="59" t="s">
        <v>500</v>
      </c>
    </row>
    <row r="44" spans="1:9" customFormat="1" ht="19.5" thickBot="1" x14ac:dyDescent="0.35">
      <c r="A44" s="37" t="s">
        <v>139</v>
      </c>
      <c r="B44" s="161" t="s">
        <v>140</v>
      </c>
      <c r="C44" s="161"/>
      <c r="D44" s="161"/>
      <c r="E44" s="161"/>
      <c r="F44" s="161"/>
      <c r="G44" s="161"/>
      <c r="H44" s="161"/>
      <c r="I44" s="161"/>
    </row>
    <row r="45" spans="1:9" customFormat="1" ht="15.75" x14ac:dyDescent="0.25">
      <c r="A45" s="4" t="s">
        <v>9</v>
      </c>
      <c r="B45" s="4" t="s">
        <v>10</v>
      </c>
      <c r="C45" s="4" t="s">
        <v>11</v>
      </c>
      <c r="D45" s="4" t="s">
        <v>12</v>
      </c>
      <c r="E45" s="5" t="s">
        <v>13</v>
      </c>
      <c r="F45" s="5" t="s">
        <v>14</v>
      </c>
      <c r="G45" s="162" t="s">
        <v>15</v>
      </c>
      <c r="H45" s="163"/>
      <c r="I45" s="4" t="s">
        <v>16</v>
      </c>
    </row>
    <row r="46" spans="1:9" s="58" customFormat="1" ht="12.75" x14ac:dyDescent="0.2">
      <c r="A46" s="59" t="s">
        <v>278</v>
      </c>
      <c r="B46" s="59" t="s">
        <v>294</v>
      </c>
      <c r="C46" s="60"/>
      <c r="D46" s="61"/>
      <c r="E46" s="164" t="s">
        <v>295</v>
      </c>
      <c r="F46" s="165"/>
      <c r="G46" s="63"/>
      <c r="H46" s="63"/>
      <c r="I46" s="59" t="s">
        <v>500</v>
      </c>
    </row>
    <row r="47" spans="1:9" s="58" customFormat="1" ht="12.75" x14ac:dyDescent="0.2">
      <c r="A47" s="59" t="s">
        <v>279</v>
      </c>
      <c r="B47" s="59" t="s">
        <v>296</v>
      </c>
      <c r="C47" s="60"/>
      <c r="D47" s="61"/>
      <c r="E47" s="164" t="s">
        <v>297</v>
      </c>
      <c r="F47" s="165"/>
      <c r="G47" s="63"/>
      <c r="H47" s="63"/>
      <c r="I47" s="59" t="s">
        <v>500</v>
      </c>
    </row>
    <row r="48" spans="1:9" s="58" customFormat="1" ht="12.75" x14ac:dyDescent="0.2">
      <c r="A48" s="59" t="s">
        <v>280</v>
      </c>
      <c r="B48" s="59" t="s">
        <v>298</v>
      </c>
      <c r="C48" s="60"/>
      <c r="D48" s="61"/>
      <c r="E48" s="164" t="s">
        <v>299</v>
      </c>
      <c r="F48" s="165"/>
      <c r="G48" s="63"/>
      <c r="H48" s="63"/>
      <c r="I48" s="59" t="s">
        <v>500</v>
      </c>
    </row>
    <row r="49" spans="1:9" s="58" customFormat="1" ht="12.75" x14ac:dyDescent="0.2">
      <c r="A49" s="59" t="s">
        <v>281</v>
      </c>
      <c r="B49" s="59" t="s">
        <v>300</v>
      </c>
      <c r="C49" s="60"/>
      <c r="D49" s="61"/>
      <c r="E49" s="164" t="s">
        <v>301</v>
      </c>
      <c r="F49" s="165"/>
      <c r="G49" s="63"/>
      <c r="H49" s="63"/>
      <c r="I49" s="59" t="s">
        <v>500</v>
      </c>
    </row>
    <row r="50" spans="1:9" s="58" customFormat="1" ht="12.75" x14ac:dyDescent="0.2">
      <c r="A50" s="59" t="s">
        <v>282</v>
      </c>
      <c r="B50" s="59" t="s">
        <v>302</v>
      </c>
      <c r="C50" s="60" t="s">
        <v>501</v>
      </c>
      <c r="D50" s="61">
        <v>0.41666666666666669</v>
      </c>
      <c r="E50" s="74" t="s">
        <v>303</v>
      </c>
      <c r="F50" s="74" t="s">
        <v>297</v>
      </c>
      <c r="G50" s="63"/>
      <c r="H50" s="63"/>
      <c r="I50" s="59" t="s">
        <v>500</v>
      </c>
    </row>
    <row r="51" spans="1:9" s="58" customFormat="1" ht="12.75" x14ac:dyDescent="0.2">
      <c r="A51" s="59" t="s">
        <v>283</v>
      </c>
      <c r="B51" s="59" t="s">
        <v>304</v>
      </c>
      <c r="C51" s="60" t="s">
        <v>501</v>
      </c>
      <c r="D51" s="61">
        <v>0.45833333333333298</v>
      </c>
      <c r="E51" s="74" t="s">
        <v>319</v>
      </c>
      <c r="F51" s="74" t="s">
        <v>322</v>
      </c>
      <c r="G51" s="63"/>
      <c r="H51" s="63"/>
      <c r="I51" s="59" t="s">
        <v>500</v>
      </c>
    </row>
    <row r="52" spans="1:9" s="58" customFormat="1" ht="12.75" x14ac:dyDescent="0.2">
      <c r="A52" s="59" t="s">
        <v>284</v>
      </c>
      <c r="B52" s="59" t="s">
        <v>305</v>
      </c>
      <c r="C52" s="60" t="s">
        <v>501</v>
      </c>
      <c r="D52" s="61">
        <v>0.499999999999999</v>
      </c>
      <c r="E52" s="74" t="s">
        <v>323</v>
      </c>
      <c r="F52" s="74" t="s">
        <v>329</v>
      </c>
      <c r="G52" s="63"/>
      <c r="H52" s="63"/>
      <c r="I52" s="59" t="s">
        <v>500</v>
      </c>
    </row>
    <row r="53" spans="1:9" s="58" customFormat="1" ht="12.75" x14ac:dyDescent="0.2">
      <c r="A53" s="59" t="s">
        <v>285</v>
      </c>
      <c r="B53" s="59" t="s">
        <v>306</v>
      </c>
      <c r="C53" s="60" t="s">
        <v>501</v>
      </c>
      <c r="D53" s="61">
        <v>0.54166666666666596</v>
      </c>
      <c r="E53" s="74" t="s">
        <v>324</v>
      </c>
      <c r="F53" s="74" t="s">
        <v>330</v>
      </c>
      <c r="G53" s="63"/>
      <c r="H53" s="63"/>
      <c r="I53" s="59" t="s">
        <v>500</v>
      </c>
    </row>
    <row r="54" spans="1:9" s="58" customFormat="1" ht="12.75" x14ac:dyDescent="0.2">
      <c r="A54" s="59" t="s">
        <v>286</v>
      </c>
      <c r="B54" s="59" t="s">
        <v>307</v>
      </c>
      <c r="C54" s="60" t="s">
        <v>502</v>
      </c>
      <c r="D54" s="61">
        <v>0.41666666666666669</v>
      </c>
      <c r="E54" s="74" t="s">
        <v>325</v>
      </c>
      <c r="F54" s="74" t="s">
        <v>331</v>
      </c>
      <c r="G54" s="63"/>
      <c r="H54" s="63"/>
      <c r="I54" s="59" t="s">
        <v>500</v>
      </c>
    </row>
    <row r="55" spans="1:9" s="58" customFormat="1" ht="12.75" x14ac:dyDescent="0.2">
      <c r="A55" s="59" t="s">
        <v>287</v>
      </c>
      <c r="B55" s="59" t="s">
        <v>308</v>
      </c>
      <c r="C55" s="60" t="s">
        <v>502</v>
      </c>
      <c r="D55" s="61">
        <v>0.45833333333333298</v>
      </c>
      <c r="E55" s="74" t="s">
        <v>320</v>
      </c>
      <c r="F55" s="74" t="s">
        <v>332</v>
      </c>
      <c r="G55" s="63"/>
      <c r="H55" s="63"/>
      <c r="I55" s="59" t="s">
        <v>500</v>
      </c>
    </row>
    <row r="56" spans="1:9" s="58" customFormat="1" ht="12.75" x14ac:dyDescent="0.2">
      <c r="A56" s="59" t="s">
        <v>288</v>
      </c>
      <c r="B56" s="59" t="s">
        <v>309</v>
      </c>
      <c r="C56" s="60" t="s">
        <v>502</v>
      </c>
      <c r="D56" s="61">
        <v>0.499999999999999</v>
      </c>
      <c r="E56" s="74" t="s">
        <v>327</v>
      </c>
      <c r="F56" s="74" t="s">
        <v>333</v>
      </c>
      <c r="G56" s="63"/>
      <c r="H56" s="63"/>
      <c r="I56" s="59" t="s">
        <v>500</v>
      </c>
    </row>
    <row r="57" spans="1:9" s="58" customFormat="1" ht="12.75" x14ac:dyDescent="0.2">
      <c r="A57" s="59" t="s">
        <v>289</v>
      </c>
      <c r="B57" s="59" t="s">
        <v>310</v>
      </c>
      <c r="C57" s="60" t="s">
        <v>502</v>
      </c>
      <c r="D57" s="61">
        <v>0.54166666666666596</v>
      </c>
      <c r="E57" s="74" t="s">
        <v>321</v>
      </c>
      <c r="F57" s="74" t="s">
        <v>334</v>
      </c>
      <c r="G57" s="63"/>
      <c r="H57" s="63"/>
      <c r="I57" s="59" t="s">
        <v>500</v>
      </c>
    </row>
    <row r="58" spans="1:9" s="58" customFormat="1" ht="12.75" x14ac:dyDescent="0.2">
      <c r="A58" s="59" t="s">
        <v>290</v>
      </c>
      <c r="B58" s="59" t="s">
        <v>311</v>
      </c>
      <c r="C58" s="60"/>
      <c r="D58" s="61"/>
      <c r="E58" s="164" t="s">
        <v>315</v>
      </c>
      <c r="F58" s="165"/>
      <c r="G58" s="63"/>
      <c r="H58" s="63"/>
      <c r="I58" s="59" t="s">
        <v>500</v>
      </c>
    </row>
    <row r="59" spans="1:9" s="58" customFormat="1" ht="12.75" x14ac:dyDescent="0.2">
      <c r="A59" s="59" t="s">
        <v>291</v>
      </c>
      <c r="B59" s="59" t="s">
        <v>312</v>
      </c>
      <c r="C59" s="60"/>
      <c r="D59" s="61"/>
      <c r="E59" s="164" t="s">
        <v>316</v>
      </c>
      <c r="F59" s="165"/>
      <c r="G59" s="63"/>
      <c r="H59" s="63"/>
      <c r="I59" s="59" t="s">
        <v>500</v>
      </c>
    </row>
    <row r="60" spans="1:9" s="58" customFormat="1" ht="12.75" x14ac:dyDescent="0.2">
      <c r="A60" s="59" t="s">
        <v>292</v>
      </c>
      <c r="B60" s="59" t="s">
        <v>313</v>
      </c>
      <c r="C60" s="60"/>
      <c r="D60" s="61"/>
      <c r="E60" s="164" t="s">
        <v>317</v>
      </c>
      <c r="F60" s="165"/>
      <c r="G60" s="63"/>
      <c r="H60" s="63"/>
      <c r="I60" s="59" t="s">
        <v>500</v>
      </c>
    </row>
    <row r="61" spans="1:9" s="58" customFormat="1" ht="12.75" x14ac:dyDescent="0.2">
      <c r="A61" s="59" t="s">
        <v>293</v>
      </c>
      <c r="B61" s="59" t="s">
        <v>314</v>
      </c>
      <c r="C61" s="60"/>
      <c r="D61" s="61"/>
      <c r="E61" s="164" t="s">
        <v>318</v>
      </c>
      <c r="F61" s="165"/>
      <c r="G61" s="63"/>
      <c r="H61" s="63"/>
      <c r="I61" s="59" t="s">
        <v>500</v>
      </c>
    </row>
    <row r="62" spans="1:9" customFormat="1" ht="15.75" x14ac:dyDescent="0.25">
      <c r="A62" s="4" t="s">
        <v>9</v>
      </c>
      <c r="B62" s="4" t="s">
        <v>10</v>
      </c>
      <c r="C62" s="4" t="s">
        <v>11</v>
      </c>
      <c r="D62" s="4" t="s">
        <v>12</v>
      </c>
      <c r="E62" s="5" t="s">
        <v>13</v>
      </c>
      <c r="F62" s="5" t="s">
        <v>14</v>
      </c>
      <c r="G62" s="162" t="s">
        <v>15</v>
      </c>
      <c r="H62" s="163"/>
      <c r="I62" s="4" t="s">
        <v>16</v>
      </c>
    </row>
    <row r="63" spans="1:9" s="58" customFormat="1" ht="12.75" x14ac:dyDescent="0.2">
      <c r="A63" s="59" t="s">
        <v>335</v>
      </c>
      <c r="B63" s="59" t="s">
        <v>345</v>
      </c>
      <c r="C63" s="60" t="s">
        <v>503</v>
      </c>
      <c r="D63" s="61">
        <v>0.41666666666666669</v>
      </c>
      <c r="E63" s="74" t="s">
        <v>343</v>
      </c>
      <c r="F63" s="74" t="s">
        <v>344</v>
      </c>
      <c r="G63" s="63"/>
      <c r="H63" s="63"/>
      <c r="I63" s="59" t="s">
        <v>500</v>
      </c>
    </row>
    <row r="64" spans="1:9" s="58" customFormat="1" ht="12.75" x14ac:dyDescent="0.2">
      <c r="A64" s="59" t="s">
        <v>336</v>
      </c>
      <c r="B64" s="59" t="s">
        <v>346</v>
      </c>
      <c r="C64" s="60" t="s">
        <v>503</v>
      </c>
      <c r="D64" s="61">
        <v>0.45833333333333298</v>
      </c>
      <c r="E64" s="74" t="s">
        <v>365</v>
      </c>
      <c r="F64" s="74" t="s">
        <v>366</v>
      </c>
      <c r="G64" s="63"/>
      <c r="H64" s="63"/>
      <c r="I64" s="59" t="s">
        <v>500</v>
      </c>
    </row>
    <row r="65" spans="1:9" s="58" customFormat="1" ht="12.75" x14ac:dyDescent="0.2">
      <c r="A65" s="59" t="s">
        <v>337</v>
      </c>
      <c r="B65" s="59" t="s">
        <v>347</v>
      </c>
      <c r="C65" s="60" t="s">
        <v>503</v>
      </c>
      <c r="D65" s="61">
        <v>0.499999999999999</v>
      </c>
      <c r="E65" s="74" t="s">
        <v>367</v>
      </c>
      <c r="F65" s="74" t="s">
        <v>368</v>
      </c>
      <c r="G65" s="63"/>
      <c r="H65" s="63"/>
      <c r="I65" s="59" t="s">
        <v>500</v>
      </c>
    </row>
    <row r="66" spans="1:9" s="58" customFormat="1" ht="12.75" x14ac:dyDescent="0.2">
      <c r="A66" s="59" t="s">
        <v>338</v>
      </c>
      <c r="B66" s="59" t="s">
        <v>348</v>
      </c>
      <c r="C66" s="60" t="s">
        <v>503</v>
      </c>
      <c r="D66" s="61">
        <v>0.54166666666666596</v>
      </c>
      <c r="E66" s="74" t="s">
        <v>369</v>
      </c>
      <c r="F66" s="74" t="s">
        <v>370</v>
      </c>
      <c r="G66" s="63"/>
      <c r="H66" s="63"/>
      <c r="I66" s="59" t="s">
        <v>500</v>
      </c>
    </row>
    <row r="67" spans="1:9" s="58" customFormat="1" ht="12.75" x14ac:dyDescent="0.2">
      <c r="A67" s="59" t="s">
        <v>339</v>
      </c>
      <c r="B67" s="59" t="s">
        <v>349</v>
      </c>
      <c r="C67" s="60" t="s">
        <v>504</v>
      </c>
      <c r="D67" s="61">
        <v>0.41666666666666669</v>
      </c>
      <c r="E67" s="74" t="s">
        <v>371</v>
      </c>
      <c r="F67" s="74" t="s">
        <v>372</v>
      </c>
      <c r="G67" s="63"/>
      <c r="H67" s="63"/>
      <c r="I67" s="59" t="s">
        <v>500</v>
      </c>
    </row>
    <row r="68" spans="1:9" s="58" customFormat="1" ht="12.75" x14ac:dyDescent="0.2">
      <c r="A68" s="59" t="s">
        <v>340</v>
      </c>
      <c r="B68" s="59" t="s">
        <v>350</v>
      </c>
      <c r="C68" s="60" t="s">
        <v>504</v>
      </c>
      <c r="D68" s="61">
        <v>0.45833333333333298</v>
      </c>
      <c r="E68" s="74" t="s">
        <v>373</v>
      </c>
      <c r="F68" s="74" t="s">
        <v>374</v>
      </c>
      <c r="G68" s="63"/>
      <c r="H68" s="63"/>
      <c r="I68" s="59" t="s">
        <v>500</v>
      </c>
    </row>
    <row r="69" spans="1:9" s="58" customFormat="1" ht="12.75" x14ac:dyDescent="0.2">
      <c r="A69" s="59" t="s">
        <v>341</v>
      </c>
      <c r="B69" s="59" t="s">
        <v>351</v>
      </c>
      <c r="C69" s="60" t="s">
        <v>504</v>
      </c>
      <c r="D69" s="61">
        <v>0.499999999999999</v>
      </c>
      <c r="E69" s="74" t="s">
        <v>375</v>
      </c>
      <c r="F69" s="74" t="s">
        <v>376</v>
      </c>
      <c r="G69" s="63"/>
      <c r="H69" s="63"/>
      <c r="I69" s="59" t="s">
        <v>500</v>
      </c>
    </row>
    <row r="70" spans="1:9" s="58" customFormat="1" ht="12.75" x14ac:dyDescent="0.2">
      <c r="A70" s="59" t="s">
        <v>342</v>
      </c>
      <c r="B70" s="59" t="s">
        <v>352</v>
      </c>
      <c r="C70" s="60" t="s">
        <v>504</v>
      </c>
      <c r="D70" s="61">
        <v>0.54166666666666596</v>
      </c>
      <c r="E70" s="74" t="s">
        <v>377</v>
      </c>
      <c r="F70" s="74" t="s">
        <v>378</v>
      </c>
      <c r="G70" s="63"/>
      <c r="H70" s="63"/>
      <c r="I70" s="59" t="s">
        <v>500</v>
      </c>
    </row>
    <row r="71" spans="1:9" customFormat="1" ht="15.75" x14ac:dyDescent="0.25">
      <c r="A71" s="4" t="s">
        <v>9</v>
      </c>
      <c r="B71" s="4" t="s">
        <v>10</v>
      </c>
      <c r="C71" s="4" t="s">
        <v>11</v>
      </c>
      <c r="D71" s="4" t="s">
        <v>12</v>
      </c>
      <c r="E71" s="5" t="s">
        <v>13</v>
      </c>
      <c r="F71" s="5" t="s">
        <v>14</v>
      </c>
      <c r="G71" s="162" t="s">
        <v>15</v>
      </c>
      <c r="H71" s="163"/>
      <c r="I71" s="4" t="s">
        <v>16</v>
      </c>
    </row>
    <row r="72" spans="1:9" s="58" customFormat="1" ht="12.75" x14ac:dyDescent="0.2">
      <c r="A72" s="59" t="s">
        <v>358</v>
      </c>
      <c r="B72" s="59" t="s">
        <v>353</v>
      </c>
      <c r="C72" s="60" t="s">
        <v>505</v>
      </c>
      <c r="D72" s="61">
        <v>0.41666666666666669</v>
      </c>
      <c r="E72" s="74" t="s">
        <v>379</v>
      </c>
      <c r="F72" s="74" t="s">
        <v>380</v>
      </c>
      <c r="G72" s="63"/>
      <c r="H72" s="63"/>
      <c r="I72" s="59" t="s">
        <v>500</v>
      </c>
    </row>
    <row r="73" spans="1:9" s="58" customFormat="1" ht="12.75" x14ac:dyDescent="0.2">
      <c r="A73" s="59" t="s">
        <v>359</v>
      </c>
      <c r="B73" s="59" t="s">
        <v>355</v>
      </c>
      <c r="C73" s="60" t="s">
        <v>505</v>
      </c>
      <c r="D73" s="61">
        <v>0.45833333333333298</v>
      </c>
      <c r="E73" s="74" t="s">
        <v>381</v>
      </c>
      <c r="F73" s="74" t="s">
        <v>382</v>
      </c>
      <c r="G73" s="63"/>
      <c r="H73" s="63"/>
      <c r="I73" s="59" t="s">
        <v>500</v>
      </c>
    </row>
    <row r="74" spans="1:9" s="58" customFormat="1" ht="12.75" x14ac:dyDescent="0.2">
      <c r="A74" s="59" t="s">
        <v>360</v>
      </c>
      <c r="B74" s="59" t="s">
        <v>356</v>
      </c>
      <c r="C74" s="60" t="s">
        <v>505</v>
      </c>
      <c r="D74" s="61">
        <v>0.499999999999999</v>
      </c>
      <c r="E74" s="74" t="s">
        <v>383</v>
      </c>
      <c r="F74" s="74" t="s">
        <v>384</v>
      </c>
      <c r="G74" s="63"/>
      <c r="H74" s="63"/>
      <c r="I74" s="59" t="s">
        <v>500</v>
      </c>
    </row>
    <row r="75" spans="1:9" s="58" customFormat="1" ht="12.75" x14ac:dyDescent="0.2">
      <c r="A75" s="59" t="s">
        <v>361</v>
      </c>
      <c r="B75" s="59" t="s">
        <v>357</v>
      </c>
      <c r="C75" s="60" t="s">
        <v>505</v>
      </c>
      <c r="D75" s="61">
        <v>0.54166666666666596</v>
      </c>
      <c r="E75" s="74" t="s">
        <v>385</v>
      </c>
      <c r="F75" s="74" t="s">
        <v>386</v>
      </c>
      <c r="G75" s="63"/>
      <c r="H75" s="63"/>
      <c r="I75" s="59" t="s">
        <v>500</v>
      </c>
    </row>
    <row r="76" spans="1:9" customFormat="1" ht="19.5" thickBot="1" x14ac:dyDescent="0.35">
      <c r="A76" s="37" t="s">
        <v>139</v>
      </c>
      <c r="B76" s="161" t="s">
        <v>142</v>
      </c>
      <c r="C76" s="161"/>
      <c r="D76" s="161"/>
      <c r="E76" s="161"/>
      <c r="F76" s="161"/>
      <c r="G76" s="161"/>
      <c r="H76" s="161"/>
      <c r="I76" s="161"/>
    </row>
    <row r="77" spans="1:9" customFormat="1" ht="15.75" x14ac:dyDescent="0.25">
      <c r="A77" s="4" t="s">
        <v>9</v>
      </c>
      <c r="B77" s="4" t="s">
        <v>10</v>
      </c>
      <c r="C77" s="4" t="s">
        <v>11</v>
      </c>
      <c r="D77" s="4" t="s">
        <v>12</v>
      </c>
      <c r="E77" s="5" t="s">
        <v>13</v>
      </c>
      <c r="F77" s="5" t="s">
        <v>14</v>
      </c>
      <c r="G77" s="162" t="s">
        <v>15</v>
      </c>
      <c r="H77" s="163"/>
      <c r="I77" s="4" t="s">
        <v>16</v>
      </c>
    </row>
    <row r="78" spans="1:9" s="58" customFormat="1" ht="12.75" x14ac:dyDescent="0.2">
      <c r="A78" s="59" t="s">
        <v>363</v>
      </c>
      <c r="B78" s="59" t="s">
        <v>362</v>
      </c>
      <c r="C78" s="60" t="s">
        <v>506</v>
      </c>
      <c r="D78" s="61">
        <v>0.41666666666666669</v>
      </c>
      <c r="E78" s="74" t="s">
        <v>387</v>
      </c>
      <c r="F78" s="74" t="s">
        <v>388</v>
      </c>
      <c r="G78" s="63"/>
      <c r="H78" s="63"/>
      <c r="I78" s="59" t="s">
        <v>500</v>
      </c>
    </row>
    <row r="79" spans="1:9" s="58" customFormat="1" ht="12.75" x14ac:dyDescent="0.2">
      <c r="A79" s="59" t="s">
        <v>364</v>
      </c>
      <c r="B79" s="59" t="s">
        <v>354</v>
      </c>
      <c r="C79" s="60" t="s">
        <v>506</v>
      </c>
      <c r="D79" s="61">
        <v>0.45833333333333298</v>
      </c>
      <c r="E79" s="74" t="s">
        <v>389</v>
      </c>
      <c r="F79" s="74" t="s">
        <v>390</v>
      </c>
      <c r="G79" s="63"/>
      <c r="H79" s="63"/>
      <c r="I79" s="59" t="s">
        <v>500</v>
      </c>
    </row>
    <row r="80" spans="1:9" customFormat="1" ht="15.75" x14ac:dyDescent="0.25">
      <c r="A80" s="4" t="s">
        <v>9</v>
      </c>
      <c r="B80" s="4" t="s">
        <v>10</v>
      </c>
      <c r="C80" s="4" t="s">
        <v>11</v>
      </c>
      <c r="D80" s="4" t="s">
        <v>12</v>
      </c>
      <c r="E80" s="5" t="s">
        <v>13</v>
      </c>
      <c r="F80" s="5" t="s">
        <v>14</v>
      </c>
      <c r="G80" s="162" t="s">
        <v>15</v>
      </c>
      <c r="H80" s="163"/>
      <c r="I80" s="4" t="s">
        <v>16</v>
      </c>
    </row>
    <row r="81" spans="1:9" s="58" customFormat="1" ht="12.75" x14ac:dyDescent="0.2">
      <c r="A81" s="43" t="s">
        <v>48</v>
      </c>
      <c r="B81" s="59"/>
      <c r="C81" s="60" t="s">
        <v>507</v>
      </c>
      <c r="D81" s="61">
        <v>0.41666666666666669</v>
      </c>
      <c r="E81" s="74"/>
      <c r="F81" s="74"/>
      <c r="G81" s="63"/>
      <c r="H81" s="63"/>
      <c r="I81" s="59" t="s">
        <v>500</v>
      </c>
    </row>
    <row r="82" spans="1:9" s="58" customFormat="1" ht="12.75" x14ac:dyDescent="0.2">
      <c r="A82" s="59" t="s">
        <v>49</v>
      </c>
      <c r="B82" s="59"/>
      <c r="C82" s="60" t="s">
        <v>507</v>
      </c>
      <c r="D82" s="61">
        <v>0.45833333333333298</v>
      </c>
      <c r="E82" s="74"/>
      <c r="F82" s="74"/>
      <c r="G82" s="63"/>
      <c r="H82" s="63"/>
      <c r="I82" s="59" t="s">
        <v>500</v>
      </c>
    </row>
    <row r="84" spans="1:9" customFormat="1" x14ac:dyDescent="0.25">
      <c r="A84" s="36"/>
      <c r="B84" s="159" t="s">
        <v>138</v>
      </c>
      <c r="C84" s="159"/>
      <c r="D84" s="159"/>
      <c r="E84" s="159"/>
      <c r="F84" s="57" t="s">
        <v>513</v>
      </c>
      <c r="G84" s="166">
        <v>46309</v>
      </c>
      <c r="H84" s="166"/>
      <c r="I84" s="166"/>
    </row>
    <row r="85" spans="1:9" customFormat="1" x14ac:dyDescent="0.25">
      <c r="A85" s="36">
        <v>1</v>
      </c>
      <c r="B85" s="158"/>
      <c r="C85" s="158"/>
      <c r="D85" s="158"/>
      <c r="E85" s="158"/>
      <c r="F85" s="57" t="s">
        <v>514</v>
      </c>
      <c r="G85" s="166">
        <f ca="1">TODAY()</f>
        <v>46325</v>
      </c>
      <c r="H85" s="166"/>
      <c r="I85" s="166"/>
    </row>
    <row r="86" spans="1:9" customFormat="1" x14ac:dyDescent="0.25">
      <c r="A86" s="36">
        <v>2</v>
      </c>
      <c r="B86" s="158"/>
      <c r="C86" s="158"/>
      <c r="D86" s="158"/>
      <c r="E86" s="158"/>
    </row>
    <row r="87" spans="1:9" customFormat="1" x14ac:dyDescent="0.25">
      <c r="A87" s="36">
        <v>3</v>
      </c>
      <c r="B87" s="160"/>
      <c r="C87" s="160"/>
      <c r="D87" s="160"/>
      <c r="E87" s="160"/>
    </row>
    <row r="88" spans="1:9" customFormat="1" x14ac:dyDescent="0.25">
      <c r="A88" s="36">
        <v>4</v>
      </c>
      <c r="B88" s="158"/>
      <c r="C88" s="158"/>
      <c r="D88" s="158"/>
      <c r="E88" s="158"/>
    </row>
  </sheetData>
  <mergeCells count="54">
    <mergeCell ref="G84:I84"/>
    <mergeCell ref="G85:I85"/>
    <mergeCell ref="E60:F60"/>
    <mergeCell ref="E61:F61"/>
    <mergeCell ref="E47:F47"/>
    <mergeCell ref="E48:F48"/>
    <mergeCell ref="E49:F49"/>
    <mergeCell ref="E58:F58"/>
    <mergeCell ref="E59:F59"/>
    <mergeCell ref="B88:E88"/>
    <mergeCell ref="B14:D14"/>
    <mergeCell ref="B84:E84"/>
    <mergeCell ref="B85:E85"/>
    <mergeCell ref="B86:E86"/>
    <mergeCell ref="B87:E87"/>
    <mergeCell ref="B44:I44"/>
    <mergeCell ref="B15:I15"/>
    <mergeCell ref="G45:H45"/>
    <mergeCell ref="G62:H62"/>
    <mergeCell ref="G71:H71"/>
    <mergeCell ref="G16:H16"/>
    <mergeCell ref="G77:H77"/>
    <mergeCell ref="G80:H80"/>
    <mergeCell ref="B76:I76"/>
    <mergeCell ref="E46:F46"/>
    <mergeCell ref="B9:D9"/>
    <mergeCell ref="B10:D10"/>
    <mergeCell ref="B11:D11"/>
    <mergeCell ref="B12:D12"/>
    <mergeCell ref="B13:D13"/>
    <mergeCell ref="A1:I3"/>
    <mergeCell ref="B5:D5"/>
    <mergeCell ref="B6:D6"/>
    <mergeCell ref="B7:D7"/>
    <mergeCell ref="B8:D8"/>
    <mergeCell ref="J6:L6"/>
    <mergeCell ref="J5:L5"/>
    <mergeCell ref="J7:L7"/>
    <mergeCell ref="J8:L8"/>
    <mergeCell ref="J9:L9"/>
    <mergeCell ref="J10:L10"/>
    <mergeCell ref="J11:L11"/>
    <mergeCell ref="J12:L12"/>
    <mergeCell ref="J13:L13"/>
    <mergeCell ref="I14:K14"/>
    <mergeCell ref="J15:L15"/>
    <mergeCell ref="J16:L16"/>
    <mergeCell ref="J17:L17"/>
    <mergeCell ref="J23:L23"/>
    <mergeCell ref="J18:L18"/>
    <mergeCell ref="J19:L19"/>
    <mergeCell ref="J20:L20"/>
    <mergeCell ref="J21:L21"/>
    <mergeCell ref="J22:L22"/>
  </mergeCells>
  <pageMargins left="0.7" right="0.7" top="0.75" bottom="0.75" header="0.3" footer="0.3"/>
  <pageSetup paperSize="9" scale="4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N31"/>
  <sheetViews>
    <sheetView zoomScaleNormal="100" workbookViewId="0">
      <selection activeCell="L28" sqref="L28"/>
    </sheetView>
  </sheetViews>
  <sheetFormatPr defaultRowHeight="15" x14ac:dyDescent="0.25"/>
  <cols>
    <col min="1" max="1" width="8.7109375" bestFit="1" customWidth="1"/>
    <col min="2" max="2" width="6.28515625" bestFit="1" customWidth="1"/>
    <col min="3" max="3" width="11.7109375" bestFit="1" customWidth="1"/>
    <col min="4" max="4" width="5.7109375" bestFit="1" customWidth="1"/>
    <col min="5" max="5" width="2" bestFit="1" customWidth="1"/>
    <col min="6" max="6" width="23.85546875" bestFit="1" customWidth="1"/>
    <col min="7" max="7" width="2" bestFit="1" customWidth="1"/>
    <col min="8" max="8" width="28.7109375" bestFit="1" customWidth="1"/>
    <col min="9" max="10" width="5.7109375" customWidth="1"/>
    <col min="11" max="11" width="21.7109375" customWidth="1"/>
    <col min="12" max="12" width="9.140625" customWidth="1"/>
    <col min="14" max="14" width="13.7109375" customWidth="1"/>
  </cols>
  <sheetData>
    <row r="1" spans="1:14" ht="15" customHeight="1" x14ac:dyDescent="0.25">
      <c r="A1" s="153" t="s">
        <v>265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</row>
    <row r="2" spans="1:14" ht="15" customHeight="1" x14ac:dyDescent="0.25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</row>
    <row r="3" spans="1:14" ht="15.75" customHeight="1" thickBot="1" x14ac:dyDescent="0.3">
      <c r="A3" s="1"/>
      <c r="B3" s="1"/>
      <c r="C3" s="1"/>
      <c r="D3" s="2"/>
      <c r="E3" s="2"/>
      <c r="F3" s="1"/>
      <c r="G3" s="1"/>
      <c r="H3" s="1"/>
      <c r="I3" s="1"/>
      <c r="J3" s="1"/>
      <c r="K3" s="1"/>
    </row>
    <row r="4" spans="1:14" ht="16.5" thickBot="1" x14ac:dyDescent="0.3">
      <c r="A4" s="1"/>
      <c r="B4" s="154" t="s">
        <v>273</v>
      </c>
      <c r="C4" s="155"/>
      <c r="D4" s="156"/>
      <c r="E4" s="2"/>
      <c r="F4" s="38" t="s">
        <v>274</v>
      </c>
      <c r="G4" s="7"/>
      <c r="H4" s="38" t="s">
        <v>275</v>
      </c>
      <c r="I4" s="7"/>
      <c r="J4" s="154" t="s">
        <v>276</v>
      </c>
      <c r="K4" s="155"/>
      <c r="L4" s="175"/>
      <c r="M4" s="176"/>
      <c r="N4" s="176"/>
    </row>
    <row r="5" spans="1:14" s="58" customFormat="1" ht="12.75" x14ac:dyDescent="0.2">
      <c r="A5" s="58">
        <v>1</v>
      </c>
      <c r="B5" s="169" t="s">
        <v>172</v>
      </c>
      <c r="C5" s="169"/>
      <c r="D5" s="169"/>
      <c r="E5" s="64">
        <v>1</v>
      </c>
      <c r="F5" s="71" t="s">
        <v>166</v>
      </c>
      <c r="G5" s="58">
        <v>1</v>
      </c>
      <c r="H5" s="101" t="s">
        <v>176</v>
      </c>
      <c r="I5" s="58">
        <v>1</v>
      </c>
      <c r="J5" s="169" t="s">
        <v>165</v>
      </c>
      <c r="K5" s="169"/>
      <c r="L5" s="177"/>
      <c r="M5" s="177"/>
      <c r="N5" s="177"/>
    </row>
    <row r="6" spans="1:14" s="58" customFormat="1" ht="12.75" x14ac:dyDescent="0.2">
      <c r="A6" s="58">
        <v>2</v>
      </c>
      <c r="B6" s="169" t="s">
        <v>171</v>
      </c>
      <c r="C6" s="169"/>
      <c r="D6" s="169"/>
      <c r="E6" s="64">
        <v>2</v>
      </c>
      <c r="F6" s="71" t="s">
        <v>174</v>
      </c>
      <c r="G6" s="58">
        <v>2</v>
      </c>
      <c r="H6" s="71" t="s">
        <v>489</v>
      </c>
      <c r="I6" s="58">
        <v>2</v>
      </c>
      <c r="J6" s="174" t="s">
        <v>518</v>
      </c>
      <c r="K6" s="169"/>
      <c r="L6" s="177"/>
      <c r="M6" s="177"/>
      <c r="N6" s="177"/>
    </row>
    <row r="7" spans="1:14" s="58" customFormat="1" ht="12.75" x14ac:dyDescent="0.2">
      <c r="A7" s="58">
        <v>3</v>
      </c>
      <c r="B7" s="169" t="s">
        <v>168</v>
      </c>
      <c r="C7" s="169"/>
      <c r="D7" s="169"/>
      <c r="E7" s="64">
        <v>3</v>
      </c>
      <c r="F7" s="71" t="s">
        <v>170</v>
      </c>
      <c r="G7" s="58">
        <v>3</v>
      </c>
      <c r="H7" s="71" t="s">
        <v>169</v>
      </c>
      <c r="I7" s="58">
        <v>3</v>
      </c>
      <c r="J7" s="169" t="s">
        <v>167</v>
      </c>
      <c r="K7" s="169"/>
      <c r="L7" s="177"/>
      <c r="M7" s="177"/>
      <c r="N7" s="177"/>
    </row>
    <row r="8" spans="1:14" s="58" customFormat="1" ht="12.75" x14ac:dyDescent="0.2">
      <c r="A8" s="58">
        <v>4</v>
      </c>
      <c r="B8" s="169" t="s">
        <v>173</v>
      </c>
      <c r="C8" s="169"/>
      <c r="D8" s="169"/>
      <c r="E8" s="64">
        <v>4</v>
      </c>
      <c r="F8" s="71" t="s">
        <v>175</v>
      </c>
      <c r="L8" s="177"/>
      <c r="M8" s="177"/>
      <c r="N8" s="177"/>
    </row>
    <row r="9" spans="1:14" ht="19.5" thickBot="1" x14ac:dyDescent="0.35">
      <c r="A9" s="37" t="s">
        <v>139</v>
      </c>
      <c r="B9" s="161" t="s">
        <v>141</v>
      </c>
      <c r="C9" s="161"/>
      <c r="D9" s="161"/>
      <c r="E9" s="161"/>
      <c r="F9" s="161"/>
      <c r="G9" s="161"/>
      <c r="H9" s="161"/>
      <c r="I9" s="161"/>
      <c r="J9" s="1"/>
      <c r="K9" s="1"/>
      <c r="L9" s="176"/>
      <c r="M9" s="176"/>
      <c r="N9" s="176"/>
    </row>
    <row r="10" spans="1:14" ht="15.75" x14ac:dyDescent="0.25">
      <c r="A10" s="4" t="s">
        <v>9</v>
      </c>
      <c r="B10" s="4" t="s">
        <v>10</v>
      </c>
      <c r="C10" s="4" t="s">
        <v>11</v>
      </c>
      <c r="D10" s="4" t="s">
        <v>12</v>
      </c>
      <c r="E10" s="170" t="s">
        <v>13</v>
      </c>
      <c r="F10" s="170"/>
      <c r="G10" s="170" t="s">
        <v>14</v>
      </c>
      <c r="H10" s="170"/>
      <c r="I10" s="170" t="s">
        <v>15</v>
      </c>
      <c r="J10" s="170"/>
      <c r="K10" s="4" t="s">
        <v>16</v>
      </c>
      <c r="L10" s="176"/>
      <c r="M10" s="176"/>
      <c r="N10" s="176"/>
    </row>
    <row r="11" spans="1:14" s="58" customFormat="1" ht="12.75" x14ac:dyDescent="0.2">
      <c r="A11" s="59">
        <v>1</v>
      </c>
      <c r="B11" s="59" t="s">
        <v>84</v>
      </c>
      <c r="C11" s="60" t="s">
        <v>508</v>
      </c>
      <c r="D11" s="61">
        <v>0.41666666666666669</v>
      </c>
      <c r="E11" s="171" t="str">
        <f>B5</f>
        <v>Edremit Mevlana OO</v>
      </c>
      <c r="F11" s="171"/>
      <c r="G11" s="171" t="str">
        <f>B8</f>
        <v>Edremit Ş.T.A.Aydın OO</v>
      </c>
      <c r="H11" s="171"/>
      <c r="I11" s="63"/>
      <c r="J11" s="63"/>
      <c r="K11" s="59" t="s">
        <v>491</v>
      </c>
      <c r="L11" s="177"/>
      <c r="M11" s="177"/>
      <c r="N11" s="177"/>
    </row>
    <row r="12" spans="1:14" s="58" customFormat="1" ht="12.75" x14ac:dyDescent="0.2">
      <c r="A12" s="59">
        <v>2</v>
      </c>
      <c r="B12" s="59" t="s">
        <v>58</v>
      </c>
      <c r="C12" s="60" t="s">
        <v>508</v>
      </c>
      <c r="D12" s="61">
        <v>0.45833333333333298</v>
      </c>
      <c r="E12" s="171" t="str">
        <f>B6</f>
        <v>Havran Sekizeylül OO</v>
      </c>
      <c r="F12" s="171"/>
      <c r="G12" s="171" t="str">
        <f>B7</f>
        <v>Ö.Yeni Edremit Uğur OO</v>
      </c>
      <c r="H12" s="171"/>
      <c r="I12" s="63"/>
      <c r="J12" s="63"/>
      <c r="K12" s="59" t="s">
        <v>491</v>
      </c>
      <c r="L12" s="177"/>
      <c r="M12" s="177"/>
      <c r="N12" s="177"/>
    </row>
    <row r="13" spans="1:14" s="58" customFormat="1" ht="12.75" x14ac:dyDescent="0.2">
      <c r="A13" s="59">
        <v>3</v>
      </c>
      <c r="B13" s="59" t="s">
        <v>88</v>
      </c>
      <c r="C13" s="60" t="s">
        <v>508</v>
      </c>
      <c r="D13" s="61">
        <v>0.5</v>
      </c>
      <c r="E13" s="171" t="str">
        <f>F5</f>
        <v>Ö.Edremit Girne OO</v>
      </c>
      <c r="F13" s="171"/>
      <c r="G13" s="171" t="str">
        <f>F8</f>
        <v>Edremit Ş.Hamdibey OO</v>
      </c>
      <c r="H13" s="171"/>
      <c r="I13" s="63"/>
      <c r="J13" s="63"/>
      <c r="K13" s="59" t="s">
        <v>491</v>
      </c>
      <c r="L13" s="178"/>
      <c r="M13" s="177"/>
      <c r="N13" s="177"/>
    </row>
    <row r="14" spans="1:14" s="58" customFormat="1" ht="15" customHeight="1" x14ac:dyDescent="0.2">
      <c r="A14" s="59">
        <v>4</v>
      </c>
      <c r="B14" s="59" t="s">
        <v>59</v>
      </c>
      <c r="C14" s="60" t="s">
        <v>508</v>
      </c>
      <c r="D14" s="61">
        <v>0.54166666666666696</v>
      </c>
      <c r="E14" s="171" t="str">
        <f>F6</f>
        <v>Edremit 75.Yıl OO</v>
      </c>
      <c r="F14" s="171"/>
      <c r="G14" s="171" t="str">
        <f>F7</f>
        <v>Edremit Zehra Ferhatoğlu OO</v>
      </c>
      <c r="H14" s="171"/>
      <c r="I14" s="63"/>
      <c r="J14" s="63"/>
      <c r="K14" s="59" t="s">
        <v>491</v>
      </c>
      <c r="L14" s="178"/>
      <c r="M14" s="177"/>
      <c r="N14" s="177"/>
    </row>
    <row r="15" spans="1:14" s="92" customFormat="1" ht="12.75" x14ac:dyDescent="0.2">
      <c r="A15" s="86">
        <v>5</v>
      </c>
      <c r="B15" s="86" t="s">
        <v>52</v>
      </c>
      <c r="C15" s="110" t="s">
        <v>508</v>
      </c>
      <c r="D15" s="111">
        <v>0.625</v>
      </c>
      <c r="E15" s="172" t="str">
        <f>H5</f>
        <v>Ayvalık S.T.O. Ve Borsalar Birliği OO</v>
      </c>
      <c r="F15" s="172"/>
      <c r="G15" s="172" t="str">
        <f>H6</f>
        <v>Burhaniye Ş.P.Ü.Erdem MUT OO</v>
      </c>
      <c r="H15" s="172"/>
      <c r="I15" s="89"/>
      <c r="J15" s="89"/>
      <c r="K15" s="112" t="s">
        <v>519</v>
      </c>
      <c r="L15" s="167" t="s">
        <v>520</v>
      </c>
      <c r="M15" s="168"/>
      <c r="N15" s="168"/>
    </row>
    <row r="16" spans="1:14" s="92" customFormat="1" ht="12.75" x14ac:dyDescent="0.2">
      <c r="A16" s="86">
        <v>6</v>
      </c>
      <c r="B16" s="86" t="s">
        <v>53</v>
      </c>
      <c r="C16" s="87"/>
      <c r="D16" s="102"/>
      <c r="E16" s="172" t="str">
        <f>J5</f>
        <v>Ö.Ayvalık Bahçeşehir OO</v>
      </c>
      <c r="F16" s="172"/>
      <c r="G16" s="173" t="str">
        <f>J6</f>
        <v>Özel AYVALIK AÇI OO(ÇEKİLDİ)</v>
      </c>
      <c r="H16" s="173"/>
      <c r="I16" s="89">
        <v>2</v>
      </c>
      <c r="J16" s="89">
        <v>0</v>
      </c>
      <c r="K16" s="90"/>
      <c r="L16" s="179" t="s">
        <v>516</v>
      </c>
      <c r="M16" s="180"/>
      <c r="N16" s="180"/>
    </row>
    <row r="17" spans="1:14" s="58" customFormat="1" ht="12.75" x14ac:dyDescent="0.2">
      <c r="A17" s="59">
        <v>7</v>
      </c>
      <c r="B17" s="59" t="s">
        <v>85</v>
      </c>
      <c r="C17" s="60" t="s">
        <v>509</v>
      </c>
      <c r="D17" s="61">
        <v>0.41666666666666669</v>
      </c>
      <c r="E17" s="171" t="str">
        <f>B5</f>
        <v>Edremit Mevlana OO</v>
      </c>
      <c r="F17" s="171"/>
      <c r="G17" s="171" t="str">
        <f>B7</f>
        <v>Ö.Yeni Edremit Uğur OO</v>
      </c>
      <c r="H17" s="171"/>
      <c r="I17" s="63"/>
      <c r="J17" s="63"/>
      <c r="K17" s="59" t="s">
        <v>491</v>
      </c>
      <c r="L17" s="178"/>
      <c r="M17" s="177"/>
      <c r="N17" s="177"/>
    </row>
    <row r="18" spans="1:14" s="58" customFormat="1" ht="12.75" x14ac:dyDescent="0.2">
      <c r="A18" s="59">
        <v>8</v>
      </c>
      <c r="B18" s="59" t="s">
        <v>86</v>
      </c>
      <c r="C18" s="60" t="s">
        <v>509</v>
      </c>
      <c r="D18" s="61">
        <v>0.45833333333333298</v>
      </c>
      <c r="E18" s="171" t="str">
        <f>B8</f>
        <v>Edremit Ş.T.A.Aydın OO</v>
      </c>
      <c r="F18" s="171"/>
      <c r="G18" s="171" t="str">
        <f>B6</f>
        <v>Havran Sekizeylül OO</v>
      </c>
      <c r="H18" s="171"/>
      <c r="I18" s="63"/>
      <c r="J18" s="63"/>
      <c r="K18" s="59" t="s">
        <v>491</v>
      </c>
    </row>
    <row r="19" spans="1:14" s="58" customFormat="1" ht="12.75" x14ac:dyDescent="0.2">
      <c r="A19" s="59">
        <v>9</v>
      </c>
      <c r="B19" s="59" t="s">
        <v>89</v>
      </c>
      <c r="C19" s="60" t="s">
        <v>509</v>
      </c>
      <c r="D19" s="61">
        <v>0.5</v>
      </c>
      <c r="E19" s="171" t="str">
        <f>F5</f>
        <v>Ö.Edremit Girne OO</v>
      </c>
      <c r="F19" s="171"/>
      <c r="G19" s="171" t="str">
        <f>F7</f>
        <v>Edremit Zehra Ferhatoğlu OO</v>
      </c>
      <c r="H19" s="171"/>
      <c r="I19" s="63"/>
      <c r="J19" s="63"/>
      <c r="K19" s="59" t="s">
        <v>491</v>
      </c>
    </row>
    <row r="20" spans="1:14" s="58" customFormat="1" ht="12.75" x14ac:dyDescent="0.2">
      <c r="A20" s="59">
        <v>10</v>
      </c>
      <c r="B20" s="59" t="s">
        <v>90</v>
      </c>
      <c r="C20" s="60" t="s">
        <v>509</v>
      </c>
      <c r="D20" s="61">
        <v>0.54166666666666696</v>
      </c>
      <c r="E20" s="171" t="str">
        <f>F8</f>
        <v>Edremit Ş.Hamdibey OO</v>
      </c>
      <c r="F20" s="171"/>
      <c r="G20" s="171" t="str">
        <f>F6</f>
        <v>Edremit 75.Yıl OO</v>
      </c>
      <c r="H20" s="171"/>
      <c r="I20" s="63"/>
      <c r="J20" s="63"/>
      <c r="K20" s="59" t="s">
        <v>491</v>
      </c>
    </row>
    <row r="21" spans="1:14" s="92" customFormat="1" ht="12.75" x14ac:dyDescent="0.2">
      <c r="A21" s="86">
        <v>11</v>
      </c>
      <c r="B21" s="86" t="s">
        <v>55</v>
      </c>
      <c r="C21" s="87" t="s">
        <v>510</v>
      </c>
      <c r="D21" s="102">
        <v>0.41666666666666669</v>
      </c>
      <c r="E21" s="172" t="str">
        <f>H7</f>
        <v>Gömeç M.G.Aldemir OO</v>
      </c>
      <c r="F21" s="172"/>
      <c r="G21" s="172" t="str">
        <f>H5</f>
        <v>Ayvalık S.T.O. Ve Borsalar Birliği OO</v>
      </c>
      <c r="H21" s="172"/>
      <c r="I21" s="89"/>
      <c r="J21" s="89"/>
      <c r="K21" s="90" t="s">
        <v>490</v>
      </c>
    </row>
    <row r="22" spans="1:14" s="92" customFormat="1" ht="12.75" x14ac:dyDescent="0.2">
      <c r="A22" s="86">
        <v>12</v>
      </c>
      <c r="B22" s="86" t="s">
        <v>56</v>
      </c>
      <c r="C22" s="87" t="s">
        <v>510</v>
      </c>
      <c r="D22" s="102">
        <v>0.45833333333333298</v>
      </c>
      <c r="E22" s="172" t="str">
        <f>J7</f>
        <v>Burhaniye Nadir TOLUN OO</v>
      </c>
      <c r="F22" s="172"/>
      <c r="G22" s="172" t="str">
        <f>J5</f>
        <v>Ö.Ayvalık Bahçeşehir OO</v>
      </c>
      <c r="H22" s="172"/>
      <c r="I22" s="89"/>
      <c r="J22" s="89"/>
      <c r="K22" s="90" t="s">
        <v>490</v>
      </c>
    </row>
    <row r="23" spans="1:14" s="58" customFormat="1" ht="12.75" x14ac:dyDescent="0.2">
      <c r="A23" s="59">
        <v>13</v>
      </c>
      <c r="B23" s="59" t="s">
        <v>50</v>
      </c>
      <c r="C23" s="60" t="s">
        <v>511</v>
      </c>
      <c r="D23" s="61">
        <v>0.41666666666666669</v>
      </c>
      <c r="E23" s="171" t="str">
        <f>B5</f>
        <v>Edremit Mevlana OO</v>
      </c>
      <c r="F23" s="171"/>
      <c r="G23" s="171" t="str">
        <f>B6</f>
        <v>Havran Sekizeylül OO</v>
      </c>
      <c r="H23" s="171"/>
      <c r="I23" s="63"/>
      <c r="J23" s="63"/>
      <c r="K23" s="59" t="s">
        <v>491</v>
      </c>
    </row>
    <row r="24" spans="1:14" s="58" customFormat="1" ht="12.75" x14ac:dyDescent="0.2">
      <c r="A24" s="59">
        <v>14</v>
      </c>
      <c r="B24" s="59" t="s">
        <v>87</v>
      </c>
      <c r="C24" s="60" t="s">
        <v>511</v>
      </c>
      <c r="D24" s="61">
        <v>0.45833333333333298</v>
      </c>
      <c r="E24" s="171" t="str">
        <f>B7</f>
        <v>Ö.Yeni Edremit Uğur OO</v>
      </c>
      <c r="F24" s="171"/>
      <c r="G24" s="171" t="str">
        <f>B8</f>
        <v>Edremit Ş.T.A.Aydın OO</v>
      </c>
      <c r="H24" s="171"/>
      <c r="I24" s="63"/>
      <c r="J24" s="63"/>
      <c r="K24" s="59" t="s">
        <v>491</v>
      </c>
    </row>
    <row r="25" spans="1:14" s="58" customFormat="1" ht="12.75" x14ac:dyDescent="0.2">
      <c r="A25" s="59">
        <v>15</v>
      </c>
      <c r="B25" s="59" t="s">
        <v>51</v>
      </c>
      <c r="C25" s="60" t="s">
        <v>511</v>
      </c>
      <c r="D25" s="61">
        <v>0.5</v>
      </c>
      <c r="E25" s="171" t="str">
        <f>F5</f>
        <v>Ö.Edremit Girne OO</v>
      </c>
      <c r="F25" s="171"/>
      <c r="G25" s="171" t="str">
        <f>F6</f>
        <v>Edremit 75.Yıl OO</v>
      </c>
      <c r="H25" s="171"/>
      <c r="I25" s="63"/>
      <c r="J25" s="63"/>
      <c r="K25" s="59" t="s">
        <v>491</v>
      </c>
    </row>
    <row r="26" spans="1:14" s="58" customFormat="1" ht="12.75" x14ac:dyDescent="0.2">
      <c r="A26" s="59">
        <v>16</v>
      </c>
      <c r="B26" s="59" t="s">
        <v>91</v>
      </c>
      <c r="C26" s="60" t="s">
        <v>511</v>
      </c>
      <c r="D26" s="61">
        <v>0.54166666666666696</v>
      </c>
      <c r="E26" s="171" t="str">
        <f>F7</f>
        <v>Edremit Zehra Ferhatoğlu OO</v>
      </c>
      <c r="F26" s="171"/>
      <c r="G26" s="171" t="str">
        <f>F8</f>
        <v>Edremit Ş.Hamdibey OO</v>
      </c>
      <c r="H26" s="171"/>
      <c r="I26" s="63"/>
      <c r="J26" s="63"/>
      <c r="K26" s="59" t="s">
        <v>491</v>
      </c>
    </row>
    <row r="27" spans="1:14" s="92" customFormat="1" ht="12.75" x14ac:dyDescent="0.2">
      <c r="A27" s="86">
        <v>17</v>
      </c>
      <c r="B27" s="86" t="s">
        <v>60</v>
      </c>
      <c r="C27" s="110" t="s">
        <v>511</v>
      </c>
      <c r="D27" s="111">
        <v>0.625</v>
      </c>
      <c r="E27" s="172" t="str">
        <f>H6</f>
        <v>Burhaniye Ş.P.Ü.Erdem MUT OO</v>
      </c>
      <c r="F27" s="172"/>
      <c r="G27" s="172" t="str">
        <f>H7</f>
        <v>Gömeç M.G.Aldemir OO</v>
      </c>
      <c r="H27" s="172"/>
      <c r="I27" s="89"/>
      <c r="J27" s="89"/>
      <c r="K27" s="112" t="s">
        <v>519</v>
      </c>
      <c r="L27" s="167" t="s">
        <v>520</v>
      </c>
      <c r="M27" s="168"/>
      <c r="N27" s="168"/>
    </row>
    <row r="28" spans="1:14" s="92" customFormat="1" ht="12.75" x14ac:dyDescent="0.2">
      <c r="A28" s="86">
        <v>18</v>
      </c>
      <c r="B28" s="86" t="s">
        <v>61</v>
      </c>
      <c r="C28" s="87"/>
      <c r="D28" s="102"/>
      <c r="E28" s="173" t="str">
        <f>J6</f>
        <v>Özel AYVALIK AÇI OO(ÇEKİLDİ)</v>
      </c>
      <c r="F28" s="173"/>
      <c r="G28" s="172" t="str">
        <f>J7</f>
        <v>Burhaniye Nadir TOLUN OO</v>
      </c>
      <c r="H28" s="172"/>
      <c r="I28" s="89">
        <v>0</v>
      </c>
      <c r="J28" s="89">
        <v>2</v>
      </c>
      <c r="K28" s="90"/>
      <c r="L28" s="113" t="s">
        <v>516</v>
      </c>
    </row>
    <row r="29" spans="1:14" ht="19.5" thickBot="1" x14ac:dyDescent="0.35">
      <c r="A29" s="37" t="s">
        <v>139</v>
      </c>
      <c r="B29" s="161" t="s">
        <v>140</v>
      </c>
      <c r="C29" s="161"/>
      <c r="D29" s="161"/>
      <c r="E29" s="161"/>
      <c r="F29" s="161"/>
      <c r="G29" s="161"/>
      <c r="H29" s="161"/>
      <c r="I29" s="161"/>
    </row>
    <row r="30" spans="1:14" x14ac:dyDescent="0.25">
      <c r="H30" s="57" t="s">
        <v>513</v>
      </c>
      <c r="I30" s="166">
        <v>46309</v>
      </c>
      <c r="J30" s="166"/>
      <c r="K30" s="166"/>
    </row>
    <row r="31" spans="1:14" x14ac:dyDescent="0.25">
      <c r="H31" s="57" t="s">
        <v>514</v>
      </c>
      <c r="I31" s="166">
        <f ca="1">TODAY()</f>
        <v>46325</v>
      </c>
      <c r="J31" s="166"/>
      <c r="K31" s="166"/>
    </row>
  </sheetData>
  <mergeCells count="68">
    <mergeCell ref="I30:K30"/>
    <mergeCell ref="I31:K31"/>
    <mergeCell ref="L16:N16"/>
    <mergeCell ref="L17:N17"/>
    <mergeCell ref="L9:N9"/>
    <mergeCell ref="L10:N10"/>
    <mergeCell ref="L11:N11"/>
    <mergeCell ref="L12:N12"/>
    <mergeCell ref="L13:N13"/>
    <mergeCell ref="B9:I9"/>
    <mergeCell ref="B29:I29"/>
    <mergeCell ref="E12:F12"/>
    <mergeCell ref="G12:H12"/>
    <mergeCell ref="E13:F13"/>
    <mergeCell ref="G13:H13"/>
    <mergeCell ref="E17:F17"/>
    <mergeCell ref="L6:N6"/>
    <mergeCell ref="L7:N7"/>
    <mergeCell ref="L8:N8"/>
    <mergeCell ref="L14:N14"/>
    <mergeCell ref="L15:N15"/>
    <mergeCell ref="A1:K2"/>
    <mergeCell ref="J4:K4"/>
    <mergeCell ref="J5:K5"/>
    <mergeCell ref="L4:N4"/>
    <mergeCell ref="L5:N5"/>
    <mergeCell ref="B7:D7"/>
    <mergeCell ref="B6:D6"/>
    <mergeCell ref="J6:K6"/>
    <mergeCell ref="J7:K7"/>
    <mergeCell ref="B4:D4"/>
    <mergeCell ref="B5:D5"/>
    <mergeCell ref="G22:H22"/>
    <mergeCell ref="E14:F14"/>
    <mergeCell ref="G14:H14"/>
    <mergeCell ref="E15:F15"/>
    <mergeCell ref="G15:H15"/>
    <mergeCell ref="E18:F18"/>
    <mergeCell ref="G18:H18"/>
    <mergeCell ref="E19:F19"/>
    <mergeCell ref="G19:H19"/>
    <mergeCell ref="E20:F20"/>
    <mergeCell ref="G20:H20"/>
    <mergeCell ref="E16:F16"/>
    <mergeCell ref="G16:H16"/>
    <mergeCell ref="G17:H17"/>
    <mergeCell ref="E28:F28"/>
    <mergeCell ref="G28:H28"/>
    <mergeCell ref="E26:F26"/>
    <mergeCell ref="G26:H26"/>
    <mergeCell ref="E27:F27"/>
    <mergeCell ref="G27:H27"/>
    <mergeCell ref="L27:N27"/>
    <mergeCell ref="B8:D8"/>
    <mergeCell ref="E10:F10"/>
    <mergeCell ref="G10:H10"/>
    <mergeCell ref="I10:J10"/>
    <mergeCell ref="E11:F11"/>
    <mergeCell ref="G11:H11"/>
    <mergeCell ref="E23:F23"/>
    <mergeCell ref="G23:H23"/>
    <mergeCell ref="E24:F24"/>
    <mergeCell ref="G24:H24"/>
    <mergeCell ref="E25:F25"/>
    <mergeCell ref="G25:H25"/>
    <mergeCell ref="E21:F21"/>
    <mergeCell ref="G21:H21"/>
    <mergeCell ref="E22:F22"/>
  </mergeCells>
  <pageMargins left="0.7" right="0.7" top="0.75" bottom="0.75" header="0.3" footer="0.3"/>
  <pageSetup paperSize="9" scale="44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opLeftCell="A4" zoomScaleNormal="100" workbookViewId="0">
      <selection activeCell="D18" sqref="D18"/>
    </sheetView>
  </sheetViews>
  <sheetFormatPr defaultRowHeight="15" x14ac:dyDescent="0.25"/>
  <cols>
    <col min="1" max="1" width="9.7109375" bestFit="1" customWidth="1"/>
    <col min="2" max="2" width="7.140625" bestFit="1" customWidth="1"/>
    <col min="3" max="3" width="11.7109375" bestFit="1" customWidth="1"/>
    <col min="4" max="4" width="6.5703125" bestFit="1" customWidth="1"/>
    <col min="5" max="5" width="32.7109375" bestFit="1" customWidth="1"/>
    <col min="6" max="6" width="41.7109375" customWidth="1"/>
    <col min="7" max="8" width="5.7109375" customWidth="1"/>
    <col min="9" max="9" width="26.28515625" bestFit="1" customWidth="1"/>
    <col min="10" max="10" width="19.7109375" style="51" customWidth="1"/>
    <col min="11" max="12" width="9.140625" style="51"/>
  </cols>
  <sheetData>
    <row r="1" spans="1:12" ht="18.75" x14ac:dyDescent="0.3">
      <c r="A1" s="6"/>
      <c r="B1" s="6"/>
      <c r="C1" s="6"/>
      <c r="D1" s="6"/>
      <c r="E1" s="6"/>
      <c r="F1" s="6"/>
    </row>
    <row r="2" spans="1:12" x14ac:dyDescent="0.25">
      <c r="A2" s="182" t="s">
        <v>47</v>
      </c>
      <c r="B2" s="183"/>
      <c r="C2" s="183"/>
      <c r="D2" s="183"/>
      <c r="E2" s="183"/>
      <c r="F2" s="183"/>
    </row>
    <row r="3" spans="1:12" ht="24.75" customHeight="1" x14ac:dyDescent="0.25">
      <c r="A3" s="183"/>
      <c r="B3" s="183"/>
      <c r="C3" s="183"/>
      <c r="D3" s="183"/>
      <c r="E3" s="183"/>
      <c r="F3" s="183"/>
    </row>
    <row r="4" spans="1:12" ht="18.75" x14ac:dyDescent="0.25">
      <c r="A4" s="44"/>
      <c r="B4" s="44"/>
      <c r="C4" s="44"/>
      <c r="D4" s="44"/>
      <c r="E4" s="44"/>
      <c r="F4" s="44"/>
    </row>
    <row r="5" spans="1:12" ht="19.5" thickBot="1" x14ac:dyDescent="0.35">
      <c r="A5" s="6"/>
      <c r="B5" s="6"/>
      <c r="C5" s="6"/>
      <c r="D5" s="6"/>
      <c r="E5" s="6"/>
      <c r="F5" s="6"/>
      <c r="G5" s="6"/>
      <c r="H5" s="6"/>
      <c r="I5" s="54"/>
      <c r="L5"/>
    </row>
    <row r="6" spans="1:12" ht="19.5" thickBot="1" x14ac:dyDescent="0.35">
      <c r="A6" s="8"/>
      <c r="B6" s="186" t="s">
        <v>266</v>
      </c>
      <c r="C6" s="187"/>
      <c r="D6" s="188"/>
      <c r="E6" s="55" t="s">
        <v>277</v>
      </c>
      <c r="F6" s="55" t="s">
        <v>268</v>
      </c>
      <c r="G6" s="10"/>
      <c r="H6" s="148"/>
      <c r="I6" s="148"/>
      <c r="J6" s="148"/>
      <c r="K6"/>
      <c r="L6"/>
    </row>
    <row r="7" spans="1:12" s="58" customFormat="1" ht="12.75" x14ac:dyDescent="0.2">
      <c r="A7" s="58">
        <v>1</v>
      </c>
      <c r="B7" s="189" t="s">
        <v>179</v>
      </c>
      <c r="C7" s="189"/>
      <c r="D7" s="189"/>
      <c r="E7" s="126" t="s">
        <v>532</v>
      </c>
      <c r="F7" s="138" t="s">
        <v>539</v>
      </c>
      <c r="G7" s="72"/>
      <c r="H7" s="151"/>
      <c r="I7" s="151"/>
      <c r="J7" s="151"/>
    </row>
    <row r="8" spans="1:12" s="58" customFormat="1" ht="12.75" x14ac:dyDescent="0.2">
      <c r="A8" s="58">
        <v>2</v>
      </c>
      <c r="B8" s="157" t="s">
        <v>210</v>
      </c>
      <c r="C8" s="157"/>
      <c r="D8" s="157"/>
      <c r="E8" s="123" t="s">
        <v>529</v>
      </c>
      <c r="F8" s="123" t="s">
        <v>530</v>
      </c>
      <c r="G8" s="124"/>
      <c r="H8" s="151"/>
      <c r="I8" s="151"/>
      <c r="J8" s="151"/>
    </row>
    <row r="9" spans="1:12" s="58" customFormat="1" ht="12.75" x14ac:dyDescent="0.2">
      <c r="A9" s="58">
        <v>3</v>
      </c>
      <c r="B9" s="157" t="s">
        <v>178</v>
      </c>
      <c r="C9" s="157"/>
      <c r="D9" s="157"/>
      <c r="E9" s="64" t="s">
        <v>180</v>
      </c>
      <c r="F9" s="64" t="s">
        <v>177</v>
      </c>
      <c r="G9" s="72"/>
      <c r="H9" s="151"/>
      <c r="I9" s="151"/>
      <c r="J9" s="151"/>
    </row>
    <row r="10" spans="1:12" s="58" customFormat="1" ht="12.75" x14ac:dyDescent="0.2">
      <c r="A10" s="58">
        <v>4</v>
      </c>
      <c r="B10" s="157" t="s">
        <v>181</v>
      </c>
      <c r="C10" s="157"/>
      <c r="D10" s="157"/>
      <c r="E10" s="64"/>
      <c r="F10" s="64"/>
      <c r="H10" s="151"/>
      <c r="I10" s="151"/>
      <c r="J10" s="151"/>
    </row>
    <row r="11" spans="1:12" ht="19.5" thickBot="1" x14ac:dyDescent="0.35">
      <c r="A11" s="37" t="s">
        <v>139</v>
      </c>
      <c r="B11" s="161" t="s">
        <v>141</v>
      </c>
      <c r="C11" s="161"/>
      <c r="D11" s="161"/>
      <c r="E11" s="161"/>
      <c r="F11" s="161"/>
      <c r="J11" s="148"/>
      <c r="K11" s="148"/>
      <c r="L11" s="148"/>
    </row>
    <row r="12" spans="1:12" ht="18.75" x14ac:dyDescent="0.3">
      <c r="A12" s="12" t="s">
        <v>9</v>
      </c>
      <c r="B12" s="46" t="s">
        <v>10</v>
      </c>
      <c r="C12" s="46" t="s">
        <v>11</v>
      </c>
      <c r="D12" s="46" t="s">
        <v>12</v>
      </c>
      <c r="E12" s="56" t="s">
        <v>13</v>
      </c>
      <c r="F12" s="56" t="s">
        <v>14</v>
      </c>
      <c r="G12" s="181" t="s">
        <v>15</v>
      </c>
      <c r="H12" s="181"/>
      <c r="I12" s="46" t="s">
        <v>16</v>
      </c>
      <c r="J12" s="149"/>
      <c r="K12" s="184"/>
      <c r="L12" s="184"/>
    </row>
    <row r="13" spans="1:12" s="58" customFormat="1" ht="24.75" customHeight="1" x14ac:dyDescent="0.2">
      <c r="A13" s="65">
        <v>1</v>
      </c>
      <c r="B13" s="66" t="s">
        <v>133</v>
      </c>
      <c r="C13" s="67" t="s">
        <v>509</v>
      </c>
      <c r="D13" s="125">
        <v>0.45833333333333331</v>
      </c>
      <c r="E13" s="66" t="str">
        <f>B7</f>
        <v>Gönen Öğretmenim OO</v>
      </c>
      <c r="F13" s="66" t="str">
        <f>B10</f>
        <v>Özel İstek Bandırma OO</v>
      </c>
      <c r="G13" s="69"/>
      <c r="H13" s="69"/>
      <c r="I13" s="70" t="s">
        <v>492</v>
      </c>
      <c r="J13" s="117" t="s">
        <v>522</v>
      </c>
      <c r="K13" s="122"/>
      <c r="L13" s="122"/>
    </row>
    <row r="14" spans="1:12" s="58" customFormat="1" ht="25.5" x14ac:dyDescent="0.2">
      <c r="A14" s="65">
        <v>2</v>
      </c>
      <c r="B14" s="66" t="s">
        <v>62</v>
      </c>
      <c r="C14" s="67" t="s">
        <v>509</v>
      </c>
      <c r="D14" s="125">
        <v>0.5</v>
      </c>
      <c r="E14" s="66" t="str">
        <f>B8</f>
        <v>Susurluk Şehit Erbil Arslan OO</v>
      </c>
      <c r="F14" s="66" t="str">
        <f>B9</f>
        <v>Gönen Anadolu İ.H.OO</v>
      </c>
      <c r="G14" s="69"/>
      <c r="H14" s="69"/>
      <c r="I14" s="70" t="s">
        <v>492</v>
      </c>
      <c r="J14" s="117" t="s">
        <v>522</v>
      </c>
      <c r="K14" s="122"/>
      <c r="L14" s="122"/>
    </row>
    <row r="15" spans="1:12" s="58" customFormat="1" ht="12.75" x14ac:dyDescent="0.2">
      <c r="A15" s="65">
        <v>3</v>
      </c>
      <c r="B15" s="66" t="s">
        <v>63</v>
      </c>
      <c r="C15" s="67"/>
      <c r="D15" s="68"/>
      <c r="E15" s="103" t="str">
        <f>E7</f>
        <v>Bandırma Ali Öztaylan A.İ.H.OO(ÇEKİLDİ)</v>
      </c>
      <c r="F15" s="103" t="str">
        <f>E8</f>
        <v>Bandırma Ş.Ü.Cemil Kaya OO(ÇEKİLDİ)</v>
      </c>
      <c r="G15" s="69">
        <v>0</v>
      </c>
      <c r="H15" s="69">
        <v>0</v>
      </c>
      <c r="I15" s="119" t="s">
        <v>516</v>
      </c>
      <c r="J15" s="150"/>
      <c r="K15" s="185"/>
      <c r="L15" s="185"/>
    </row>
    <row r="16" spans="1:12" s="58" customFormat="1" ht="12.75" x14ac:dyDescent="0.2">
      <c r="A16" s="65">
        <v>4</v>
      </c>
      <c r="B16" s="66" t="s">
        <v>64</v>
      </c>
      <c r="C16" s="67"/>
      <c r="D16" s="128"/>
      <c r="E16" s="103" t="str">
        <f>F7</f>
        <v>Bandırma İmam Hatip OO(ÇEKİLDİ)</v>
      </c>
      <c r="F16" s="103" t="str">
        <f>F8</f>
        <v>Bandırma 15 Temmuz Ş.Ramazan İ.H.OO(ÇEKİLDİ)</v>
      </c>
      <c r="G16" s="69">
        <v>0</v>
      </c>
      <c r="H16" s="69">
        <v>0</v>
      </c>
      <c r="I16" s="119" t="s">
        <v>516</v>
      </c>
      <c r="J16" s="127"/>
      <c r="K16" s="72"/>
      <c r="L16" s="72"/>
    </row>
    <row r="17" spans="1:12" s="58" customFormat="1" ht="25.5" x14ac:dyDescent="0.2">
      <c r="A17" s="65">
        <v>5</v>
      </c>
      <c r="B17" s="66" t="s">
        <v>267</v>
      </c>
      <c r="C17" s="67" t="s">
        <v>510</v>
      </c>
      <c r="D17" s="125">
        <v>0.45833333333333331</v>
      </c>
      <c r="E17" s="66" t="str">
        <f>B7</f>
        <v>Gönen Öğretmenim OO</v>
      </c>
      <c r="F17" s="66" t="str">
        <f>B9</f>
        <v>Gönen Anadolu İ.H.OO</v>
      </c>
      <c r="G17" s="69"/>
      <c r="H17" s="69"/>
      <c r="I17" s="70" t="s">
        <v>492</v>
      </c>
      <c r="J17" s="117" t="s">
        <v>522</v>
      </c>
      <c r="K17" s="72"/>
      <c r="L17" s="72"/>
    </row>
    <row r="18" spans="1:12" s="58" customFormat="1" ht="25.5" x14ac:dyDescent="0.2">
      <c r="A18" s="65">
        <v>6</v>
      </c>
      <c r="B18" s="66" t="s">
        <v>124</v>
      </c>
      <c r="C18" s="67" t="s">
        <v>510</v>
      </c>
      <c r="D18" s="125">
        <v>0.5</v>
      </c>
      <c r="E18" s="66" t="str">
        <f>B10</f>
        <v>Özel İstek Bandırma OO</v>
      </c>
      <c r="F18" s="66" t="str">
        <f>B8</f>
        <v>Susurluk Şehit Erbil Arslan OO</v>
      </c>
      <c r="G18" s="69"/>
      <c r="H18" s="69"/>
      <c r="I18" s="70" t="s">
        <v>492</v>
      </c>
      <c r="J18" s="117" t="s">
        <v>522</v>
      </c>
      <c r="K18" s="72"/>
      <c r="L18" s="72"/>
    </row>
    <row r="19" spans="1:12" s="58" customFormat="1" ht="12.75" x14ac:dyDescent="0.2">
      <c r="A19" s="65">
        <v>7</v>
      </c>
      <c r="B19" s="66" t="s">
        <v>66</v>
      </c>
      <c r="C19" s="67"/>
      <c r="D19" s="68"/>
      <c r="E19" s="66" t="str">
        <f>E9</f>
        <v>Ö.Bandırma Bahçeşehir Koleji OO</v>
      </c>
      <c r="F19" s="103" t="str">
        <f>E7</f>
        <v>Bandırma Ali Öztaylan A.İ.H.OO(ÇEKİLDİ)</v>
      </c>
      <c r="G19" s="69">
        <v>2</v>
      </c>
      <c r="H19" s="69">
        <v>0</v>
      </c>
      <c r="I19" s="119" t="s">
        <v>516</v>
      </c>
      <c r="J19" s="72"/>
      <c r="K19" s="72"/>
      <c r="L19" s="72"/>
    </row>
    <row r="20" spans="1:12" s="58" customFormat="1" ht="12.75" x14ac:dyDescent="0.2">
      <c r="A20" s="65">
        <v>8</v>
      </c>
      <c r="B20" s="66" t="s">
        <v>67</v>
      </c>
      <c r="C20" s="67"/>
      <c r="D20" s="128"/>
      <c r="E20" s="66" t="str">
        <f>F9</f>
        <v>Bandırma Eti Maden OO</v>
      </c>
      <c r="F20" s="103" t="str">
        <f>F7</f>
        <v>Bandırma İmam Hatip OO(ÇEKİLDİ)</v>
      </c>
      <c r="G20" s="69">
        <v>2</v>
      </c>
      <c r="H20" s="69">
        <v>0</v>
      </c>
      <c r="I20" s="119" t="s">
        <v>516</v>
      </c>
      <c r="J20" s="117" t="s">
        <v>522</v>
      </c>
      <c r="K20" s="72"/>
      <c r="L20" s="72"/>
    </row>
    <row r="21" spans="1:12" s="58" customFormat="1" ht="25.5" x14ac:dyDescent="0.2">
      <c r="A21" s="65">
        <v>9</v>
      </c>
      <c r="B21" s="66" t="s">
        <v>54</v>
      </c>
      <c r="C21" s="67" t="s">
        <v>512</v>
      </c>
      <c r="D21" s="125">
        <v>0.45833333333333331</v>
      </c>
      <c r="E21" s="66" t="str">
        <f>B7</f>
        <v>Gönen Öğretmenim OO</v>
      </c>
      <c r="F21" s="66" t="str">
        <f>B8</f>
        <v>Susurluk Şehit Erbil Arslan OO</v>
      </c>
      <c r="G21" s="69"/>
      <c r="H21" s="69"/>
      <c r="I21" s="70" t="s">
        <v>492</v>
      </c>
      <c r="J21" s="117" t="s">
        <v>522</v>
      </c>
      <c r="K21" s="72"/>
      <c r="L21" s="72"/>
    </row>
    <row r="22" spans="1:12" s="58" customFormat="1" ht="25.5" x14ac:dyDescent="0.2">
      <c r="A22" s="65">
        <v>10</v>
      </c>
      <c r="B22" s="66" t="s">
        <v>125</v>
      </c>
      <c r="C22" s="67" t="s">
        <v>512</v>
      </c>
      <c r="D22" s="125">
        <v>0.5</v>
      </c>
      <c r="E22" s="66" t="str">
        <f>B9</f>
        <v>Gönen Anadolu İ.H.OO</v>
      </c>
      <c r="F22" s="66" t="str">
        <f>B10</f>
        <v>Özel İstek Bandırma OO</v>
      </c>
      <c r="G22" s="69"/>
      <c r="H22" s="69"/>
      <c r="I22" s="70" t="s">
        <v>492</v>
      </c>
      <c r="J22" s="117" t="s">
        <v>522</v>
      </c>
      <c r="K22" s="72"/>
      <c r="L22" s="72"/>
    </row>
    <row r="23" spans="1:12" s="58" customFormat="1" ht="12.75" x14ac:dyDescent="0.2">
      <c r="A23" s="65">
        <v>11</v>
      </c>
      <c r="B23" s="66" t="s">
        <v>69</v>
      </c>
      <c r="C23" s="67"/>
      <c r="D23" s="68"/>
      <c r="E23" s="103" t="str">
        <f>E8</f>
        <v>Bandırma Ş.Ü.Cemil Kaya OO(ÇEKİLDİ)</v>
      </c>
      <c r="F23" s="66" t="str">
        <f>E9</f>
        <v>Ö.Bandırma Bahçeşehir Koleji OO</v>
      </c>
      <c r="G23" s="69">
        <v>0</v>
      </c>
      <c r="H23" s="69">
        <v>2</v>
      </c>
      <c r="I23" s="119" t="s">
        <v>516</v>
      </c>
      <c r="J23" s="72"/>
      <c r="K23" s="72"/>
      <c r="L23" s="72"/>
    </row>
    <row r="24" spans="1:12" s="58" customFormat="1" ht="12.75" x14ac:dyDescent="0.2">
      <c r="A24" s="65">
        <v>12</v>
      </c>
      <c r="B24" s="66" t="s">
        <v>70</v>
      </c>
      <c r="C24" s="67"/>
      <c r="D24" s="68"/>
      <c r="E24" s="103" t="str">
        <f>F8</f>
        <v>Bandırma 15 Temmuz Ş.Ramazan İ.H.OO(ÇEKİLDİ)</v>
      </c>
      <c r="F24" s="66" t="str">
        <f>F9</f>
        <v>Bandırma Eti Maden OO</v>
      </c>
      <c r="G24" s="69">
        <v>0</v>
      </c>
      <c r="H24" s="69">
        <v>2</v>
      </c>
      <c r="I24" s="119" t="s">
        <v>516</v>
      </c>
      <c r="J24" s="72"/>
      <c r="K24" s="72"/>
      <c r="L24" s="72"/>
    </row>
    <row r="25" spans="1:12" ht="19.5" thickBot="1" x14ac:dyDescent="0.35">
      <c r="A25" s="37" t="s">
        <v>139</v>
      </c>
      <c r="B25" s="161" t="s">
        <v>140</v>
      </c>
      <c r="C25" s="161"/>
      <c r="D25" s="161"/>
      <c r="E25" s="161"/>
      <c r="F25" s="161"/>
      <c r="J25"/>
      <c r="K25"/>
      <c r="L25"/>
    </row>
    <row r="27" spans="1:12" x14ac:dyDescent="0.25">
      <c r="F27" s="57" t="s">
        <v>513</v>
      </c>
      <c r="G27" s="166">
        <v>46309</v>
      </c>
      <c r="H27" s="166"/>
      <c r="I27" s="166"/>
    </row>
    <row r="28" spans="1:12" x14ac:dyDescent="0.25">
      <c r="F28" s="57" t="s">
        <v>514</v>
      </c>
      <c r="G28" s="166">
        <f ca="1">TODAY()</f>
        <v>46325</v>
      </c>
      <c r="H28" s="166"/>
      <c r="I28" s="166"/>
    </row>
  </sheetData>
  <mergeCells count="19">
    <mergeCell ref="G27:I27"/>
    <mergeCell ref="G28:I28"/>
    <mergeCell ref="A2:F3"/>
    <mergeCell ref="J12:L12"/>
    <mergeCell ref="J15:L15"/>
    <mergeCell ref="H6:J6"/>
    <mergeCell ref="H7:J7"/>
    <mergeCell ref="H8:J8"/>
    <mergeCell ref="H9:J9"/>
    <mergeCell ref="H10:J10"/>
    <mergeCell ref="B6:D6"/>
    <mergeCell ref="B7:D7"/>
    <mergeCell ref="B8:D8"/>
    <mergeCell ref="B9:D9"/>
    <mergeCell ref="B10:D10"/>
    <mergeCell ref="G12:H12"/>
    <mergeCell ref="B11:F11"/>
    <mergeCell ref="J11:L11"/>
    <mergeCell ref="B25:F25"/>
  </mergeCells>
  <pageMargins left="0.7" right="0.7" top="0.75" bottom="0.75" header="0.3" footer="0.3"/>
  <pageSetup paperSize="9" scale="47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="90" zoomScaleNormal="90" workbookViewId="0">
      <selection activeCell="O20" sqref="O20"/>
    </sheetView>
  </sheetViews>
  <sheetFormatPr defaultRowHeight="15" x14ac:dyDescent="0.25"/>
  <cols>
    <col min="1" max="1" width="10" bestFit="1" customWidth="1"/>
    <col min="2" max="2" width="7.42578125" bestFit="1" customWidth="1"/>
    <col min="3" max="3" width="12.28515625" bestFit="1" customWidth="1"/>
    <col min="4" max="4" width="6.7109375" bestFit="1" customWidth="1"/>
    <col min="5" max="6" width="21.5703125" bestFit="1" customWidth="1"/>
    <col min="9" max="9" width="28.5703125" bestFit="1" customWidth="1"/>
    <col min="10" max="10" width="9.42578125" customWidth="1"/>
  </cols>
  <sheetData>
    <row r="1" spans="1:13" x14ac:dyDescent="0.25">
      <c r="A1" s="153" t="s">
        <v>75</v>
      </c>
      <c r="B1" s="153"/>
      <c r="C1" s="153"/>
      <c r="D1" s="153"/>
      <c r="E1" s="153"/>
      <c r="F1" s="153"/>
      <c r="G1" s="153"/>
      <c r="H1" s="153"/>
      <c r="I1" s="153"/>
    </row>
    <row r="2" spans="1:13" x14ac:dyDescent="0.25">
      <c r="A2" s="153"/>
      <c r="B2" s="153"/>
      <c r="C2" s="153"/>
      <c r="D2" s="153"/>
      <c r="E2" s="153"/>
      <c r="F2" s="153"/>
      <c r="G2" s="153"/>
      <c r="H2" s="153"/>
      <c r="I2" s="153"/>
    </row>
    <row r="3" spans="1:13" ht="19.5" thickBot="1" x14ac:dyDescent="0.35">
      <c r="A3" s="6"/>
      <c r="B3" s="6"/>
      <c r="C3" s="6"/>
      <c r="D3" s="15"/>
      <c r="E3" s="15"/>
      <c r="F3" s="6"/>
      <c r="G3" s="6"/>
      <c r="H3" s="6"/>
      <c r="I3" s="6"/>
    </row>
    <row r="4" spans="1:13" ht="19.5" thickBot="1" x14ac:dyDescent="0.35">
      <c r="A4" s="6"/>
      <c r="B4" s="186" t="s">
        <v>0</v>
      </c>
      <c r="C4" s="187"/>
      <c r="D4" s="188"/>
      <c r="E4" s="6"/>
      <c r="F4" s="9" t="s">
        <v>1</v>
      </c>
      <c r="G4" s="6"/>
      <c r="H4" s="6"/>
      <c r="I4" s="6"/>
      <c r="J4" s="176"/>
      <c r="K4" s="176"/>
      <c r="L4" s="176"/>
      <c r="M4" s="176"/>
    </row>
    <row r="5" spans="1:13" s="58" customFormat="1" ht="12.75" x14ac:dyDescent="0.2">
      <c r="A5" s="58">
        <v>1</v>
      </c>
      <c r="B5" s="169" t="s">
        <v>174</v>
      </c>
      <c r="C5" s="169"/>
      <c r="D5" s="169"/>
      <c r="E5" s="58">
        <v>1</v>
      </c>
      <c r="F5" s="71" t="s">
        <v>182</v>
      </c>
      <c r="J5" s="177"/>
      <c r="K5" s="177"/>
      <c r="L5" s="177"/>
      <c r="M5" s="177"/>
    </row>
    <row r="6" spans="1:13" s="58" customFormat="1" ht="12.75" x14ac:dyDescent="0.2">
      <c r="A6" s="58">
        <v>2</v>
      </c>
      <c r="B6" s="169" t="s">
        <v>150</v>
      </c>
      <c r="C6" s="169"/>
      <c r="D6" s="169"/>
      <c r="E6" s="58">
        <v>2</v>
      </c>
      <c r="F6" s="71" t="s">
        <v>183</v>
      </c>
      <c r="J6" s="177"/>
      <c r="K6" s="177"/>
      <c r="L6" s="177"/>
      <c r="M6" s="177"/>
    </row>
    <row r="7" spans="1:13" s="58" customFormat="1" ht="12.75" x14ac:dyDescent="0.2">
      <c r="A7" s="58">
        <v>3</v>
      </c>
      <c r="B7" s="169" t="s">
        <v>151</v>
      </c>
      <c r="C7" s="169"/>
      <c r="D7" s="169"/>
      <c r="E7" s="58">
        <v>3</v>
      </c>
      <c r="F7" s="71" t="s">
        <v>184</v>
      </c>
      <c r="J7" s="177"/>
      <c r="K7" s="177"/>
      <c r="L7" s="177"/>
      <c r="M7" s="177"/>
    </row>
    <row r="8" spans="1:13" s="58" customFormat="1" ht="12.75" x14ac:dyDescent="0.2">
      <c r="A8" s="58">
        <v>4</v>
      </c>
      <c r="B8" s="169" t="s">
        <v>156</v>
      </c>
      <c r="C8" s="169"/>
      <c r="D8" s="169"/>
      <c r="E8" s="58">
        <v>4</v>
      </c>
      <c r="F8" s="71" t="s">
        <v>149</v>
      </c>
      <c r="J8" s="177"/>
      <c r="K8" s="177"/>
      <c r="L8" s="177"/>
      <c r="M8" s="177"/>
    </row>
    <row r="9" spans="1:13" ht="19.5" thickBot="1" x14ac:dyDescent="0.35">
      <c r="A9" s="37"/>
      <c r="B9" s="161"/>
      <c r="C9" s="161"/>
      <c r="D9" s="161"/>
      <c r="E9" s="161"/>
      <c r="F9" s="161"/>
      <c r="G9" s="161"/>
      <c r="H9" s="161"/>
      <c r="I9" s="161"/>
      <c r="J9" s="176"/>
      <c r="K9" s="176"/>
      <c r="L9" s="176"/>
      <c r="M9" s="176"/>
    </row>
    <row r="10" spans="1:13" ht="18.75" x14ac:dyDescent="0.25">
      <c r="A10" s="16" t="s">
        <v>9</v>
      </c>
      <c r="B10" s="16" t="s">
        <v>10</v>
      </c>
      <c r="C10" s="16" t="s">
        <v>11</v>
      </c>
      <c r="D10" s="16" t="s">
        <v>12</v>
      </c>
      <c r="E10" s="17" t="s">
        <v>13</v>
      </c>
      <c r="F10" s="17" t="s">
        <v>14</v>
      </c>
      <c r="G10" s="192" t="s">
        <v>15</v>
      </c>
      <c r="H10" s="193"/>
      <c r="I10" s="16" t="s">
        <v>16</v>
      </c>
      <c r="J10" s="190"/>
      <c r="K10" s="176"/>
      <c r="L10" s="176"/>
      <c r="M10" s="176"/>
    </row>
    <row r="11" spans="1:13" s="58" customFormat="1" ht="12.75" x14ac:dyDescent="0.2">
      <c r="A11" s="59">
        <v>1</v>
      </c>
      <c r="B11" s="59" t="s">
        <v>17</v>
      </c>
      <c r="C11" s="60" t="s">
        <v>494</v>
      </c>
      <c r="D11" s="61">
        <v>0.54166666666666663</v>
      </c>
      <c r="E11" s="62" t="str">
        <f>B5</f>
        <v>Edremit 75.Yıl OO</v>
      </c>
      <c r="F11" s="62" t="str">
        <f>B8</f>
        <v>Sındırgı Cumhuriyet OO</v>
      </c>
      <c r="G11" s="63"/>
      <c r="H11" s="63"/>
      <c r="I11" s="59" t="s">
        <v>500</v>
      </c>
      <c r="J11" s="191"/>
      <c r="K11" s="177"/>
      <c r="L11" s="177"/>
      <c r="M11" s="177"/>
    </row>
    <row r="12" spans="1:13" s="58" customFormat="1" ht="12.75" x14ac:dyDescent="0.2">
      <c r="A12" s="59">
        <v>2</v>
      </c>
      <c r="B12" s="59" t="s">
        <v>18</v>
      </c>
      <c r="C12" s="60" t="s">
        <v>494</v>
      </c>
      <c r="D12" s="61">
        <v>0.58333333333333337</v>
      </c>
      <c r="E12" s="62" t="str">
        <f>B6</f>
        <v>M.Şeref Eğinlioğlu OO</v>
      </c>
      <c r="F12" s="62" t="str">
        <f>B7</f>
        <v>Bigadiç Atatürk OO</v>
      </c>
      <c r="G12" s="63"/>
      <c r="H12" s="63"/>
      <c r="I12" s="59" t="s">
        <v>500</v>
      </c>
    </row>
    <row r="13" spans="1:13" s="58" customFormat="1" ht="12.75" x14ac:dyDescent="0.2">
      <c r="A13" s="59">
        <v>3</v>
      </c>
      <c r="B13" s="59" t="s">
        <v>19</v>
      </c>
      <c r="C13" s="60" t="s">
        <v>495</v>
      </c>
      <c r="D13" s="61">
        <v>0.58333333333333337</v>
      </c>
      <c r="E13" s="62" t="str">
        <f>F5</f>
        <v>Bigadiç Eti Maden İ.H.OO</v>
      </c>
      <c r="F13" s="62" t="str">
        <f>F8</f>
        <v>General Kemal OO</v>
      </c>
      <c r="G13" s="63"/>
      <c r="H13" s="63"/>
      <c r="I13" s="59" t="s">
        <v>500</v>
      </c>
    </row>
    <row r="14" spans="1:13" s="58" customFormat="1" ht="12.75" x14ac:dyDescent="0.2">
      <c r="A14" s="59">
        <v>4</v>
      </c>
      <c r="B14" s="59" t="s">
        <v>20</v>
      </c>
      <c r="C14" s="60" t="s">
        <v>495</v>
      </c>
      <c r="D14" s="61">
        <v>0.625</v>
      </c>
      <c r="E14" s="62" t="str">
        <f>F6</f>
        <v>Şamlı Ş.M.Adışen OO</v>
      </c>
      <c r="F14" s="62" t="str">
        <f>F7</f>
        <v>Bandırma Kemal Pireci OO</v>
      </c>
      <c r="G14" s="63"/>
      <c r="H14" s="63"/>
      <c r="I14" s="59" t="s">
        <v>500</v>
      </c>
    </row>
    <row r="15" spans="1:13" s="58" customFormat="1" ht="12.75" x14ac:dyDescent="0.2">
      <c r="A15" s="59">
        <v>5</v>
      </c>
      <c r="B15" s="59" t="s">
        <v>27</v>
      </c>
      <c r="C15" s="60" t="s">
        <v>496</v>
      </c>
      <c r="D15" s="61">
        <v>0.58333333333333337</v>
      </c>
      <c r="E15" s="62" t="str">
        <f>B5</f>
        <v>Edremit 75.Yıl OO</v>
      </c>
      <c r="F15" s="62" t="str">
        <f>B7</f>
        <v>Bigadiç Atatürk OO</v>
      </c>
      <c r="G15" s="63"/>
      <c r="H15" s="63"/>
      <c r="I15" s="59" t="s">
        <v>500</v>
      </c>
    </row>
    <row r="16" spans="1:13" s="58" customFormat="1" ht="12.75" x14ac:dyDescent="0.2">
      <c r="A16" s="59">
        <v>6</v>
      </c>
      <c r="B16" s="59" t="s">
        <v>28</v>
      </c>
      <c r="C16" s="60" t="s">
        <v>496</v>
      </c>
      <c r="D16" s="61">
        <v>0.625</v>
      </c>
      <c r="E16" s="62" t="str">
        <f>B8</f>
        <v>Sındırgı Cumhuriyet OO</v>
      </c>
      <c r="F16" s="62" t="str">
        <f>B6</f>
        <v>M.Şeref Eğinlioğlu OO</v>
      </c>
      <c r="G16" s="63"/>
      <c r="H16" s="63"/>
      <c r="I16" s="59" t="s">
        <v>500</v>
      </c>
    </row>
    <row r="17" spans="1:9" s="58" customFormat="1" ht="12.75" x14ac:dyDescent="0.2">
      <c r="A17" s="59">
        <v>7</v>
      </c>
      <c r="B17" s="59" t="s">
        <v>29</v>
      </c>
      <c r="C17" s="60" t="s">
        <v>497</v>
      </c>
      <c r="D17" s="61">
        <v>0.54166666666666663</v>
      </c>
      <c r="E17" s="62" t="str">
        <f>F5</f>
        <v>Bigadiç Eti Maden İ.H.OO</v>
      </c>
      <c r="F17" s="62" t="str">
        <f>F7</f>
        <v>Bandırma Kemal Pireci OO</v>
      </c>
      <c r="G17" s="63"/>
      <c r="H17" s="63"/>
      <c r="I17" s="59" t="s">
        <v>500</v>
      </c>
    </row>
    <row r="18" spans="1:9" s="58" customFormat="1" ht="12.75" x14ac:dyDescent="0.2">
      <c r="A18" s="59">
        <v>8</v>
      </c>
      <c r="B18" s="59" t="s">
        <v>30</v>
      </c>
      <c r="C18" s="60" t="s">
        <v>497</v>
      </c>
      <c r="D18" s="61">
        <v>0.58333333333333337</v>
      </c>
      <c r="E18" s="62" t="str">
        <f>F8</f>
        <v>General Kemal OO</v>
      </c>
      <c r="F18" s="62" t="str">
        <f>F6</f>
        <v>Şamlı Ş.M.Adışen OO</v>
      </c>
      <c r="G18" s="63"/>
      <c r="H18" s="63"/>
      <c r="I18" s="59" t="s">
        <v>500</v>
      </c>
    </row>
    <row r="19" spans="1:9" s="58" customFormat="1" ht="12.75" x14ac:dyDescent="0.2">
      <c r="A19" s="59">
        <v>9</v>
      </c>
      <c r="B19" s="59" t="s">
        <v>37</v>
      </c>
      <c r="C19" s="60" t="s">
        <v>498</v>
      </c>
      <c r="D19" s="61">
        <v>0.58333333333333337</v>
      </c>
      <c r="E19" s="62" t="str">
        <f>B5</f>
        <v>Edremit 75.Yıl OO</v>
      </c>
      <c r="F19" s="62" t="str">
        <f>B6</f>
        <v>M.Şeref Eğinlioğlu OO</v>
      </c>
      <c r="G19" s="63"/>
      <c r="H19" s="63"/>
      <c r="I19" s="59" t="s">
        <v>500</v>
      </c>
    </row>
    <row r="20" spans="1:9" s="58" customFormat="1" ht="12.75" x14ac:dyDescent="0.2">
      <c r="A20" s="59">
        <v>10</v>
      </c>
      <c r="B20" s="59" t="s">
        <v>38</v>
      </c>
      <c r="C20" s="60" t="s">
        <v>498</v>
      </c>
      <c r="D20" s="61">
        <v>0.625</v>
      </c>
      <c r="E20" s="62" t="str">
        <f>B7</f>
        <v>Bigadiç Atatürk OO</v>
      </c>
      <c r="F20" s="62" t="str">
        <f>B8</f>
        <v>Sındırgı Cumhuriyet OO</v>
      </c>
      <c r="G20" s="63"/>
      <c r="H20" s="63"/>
      <c r="I20" s="59" t="s">
        <v>500</v>
      </c>
    </row>
    <row r="21" spans="1:9" s="58" customFormat="1" ht="12.75" x14ac:dyDescent="0.2">
      <c r="A21" s="59">
        <v>11</v>
      </c>
      <c r="B21" s="59" t="s">
        <v>39</v>
      </c>
      <c r="C21" s="60" t="s">
        <v>499</v>
      </c>
      <c r="D21" s="61">
        <v>0.54166666666666663</v>
      </c>
      <c r="E21" s="62" t="str">
        <f>F5</f>
        <v>Bigadiç Eti Maden İ.H.OO</v>
      </c>
      <c r="F21" s="62" t="str">
        <f>F6</f>
        <v>Şamlı Ş.M.Adışen OO</v>
      </c>
      <c r="G21" s="63"/>
      <c r="H21" s="63"/>
      <c r="I21" s="59" t="s">
        <v>500</v>
      </c>
    </row>
    <row r="22" spans="1:9" s="58" customFormat="1" ht="12.75" x14ac:dyDescent="0.2">
      <c r="A22" s="59">
        <v>12</v>
      </c>
      <c r="B22" s="59" t="s">
        <v>40</v>
      </c>
      <c r="C22" s="60" t="s">
        <v>499</v>
      </c>
      <c r="D22" s="61">
        <v>0.58333333333333337</v>
      </c>
      <c r="E22" s="62" t="str">
        <f>F7</f>
        <v>Bandırma Kemal Pireci OO</v>
      </c>
      <c r="F22" s="62" t="str">
        <f>F8</f>
        <v>General Kemal OO</v>
      </c>
      <c r="G22" s="63"/>
      <c r="H22" s="63"/>
      <c r="I22" s="59" t="s">
        <v>500</v>
      </c>
    </row>
    <row r="23" spans="1:9" ht="18.75" x14ac:dyDescent="0.25">
      <c r="A23" s="16" t="s">
        <v>9</v>
      </c>
      <c r="B23" s="16" t="s">
        <v>10</v>
      </c>
      <c r="C23" s="16" t="s">
        <v>11</v>
      </c>
      <c r="D23" s="16" t="s">
        <v>12</v>
      </c>
      <c r="E23" s="17" t="s">
        <v>13</v>
      </c>
      <c r="F23" s="17" t="s">
        <v>14</v>
      </c>
      <c r="G23" s="192" t="s">
        <v>15</v>
      </c>
      <c r="H23" s="193"/>
      <c r="I23" s="16" t="s">
        <v>16</v>
      </c>
    </row>
    <row r="24" spans="1:9" s="58" customFormat="1" ht="12.75" x14ac:dyDescent="0.2">
      <c r="A24" s="59">
        <v>1</v>
      </c>
      <c r="B24" s="59" t="s">
        <v>72</v>
      </c>
      <c r="C24" s="100" t="s">
        <v>501</v>
      </c>
      <c r="D24" s="61">
        <v>0.58333333333333337</v>
      </c>
      <c r="E24" s="62" t="s">
        <v>3</v>
      </c>
      <c r="F24" s="62" t="s">
        <v>6</v>
      </c>
      <c r="G24" s="63"/>
      <c r="H24" s="63"/>
      <c r="I24" s="59" t="s">
        <v>500</v>
      </c>
    </row>
    <row r="25" spans="1:9" s="58" customFormat="1" ht="12.75" x14ac:dyDescent="0.2">
      <c r="A25" s="59">
        <v>2</v>
      </c>
      <c r="B25" s="59" t="s">
        <v>73</v>
      </c>
      <c r="C25" s="100" t="s">
        <v>501</v>
      </c>
      <c r="D25" s="61">
        <v>0.625</v>
      </c>
      <c r="E25" s="62" t="s">
        <v>4</v>
      </c>
      <c r="F25" s="62" t="s">
        <v>5</v>
      </c>
      <c r="G25" s="63"/>
      <c r="H25" s="63"/>
      <c r="I25" s="59" t="s">
        <v>500</v>
      </c>
    </row>
    <row r="26" spans="1:9" s="58" customFormat="1" ht="12.75" x14ac:dyDescent="0.2">
      <c r="A26" s="59">
        <v>3</v>
      </c>
      <c r="B26" s="59" t="s">
        <v>74</v>
      </c>
      <c r="C26" s="100" t="s">
        <v>502</v>
      </c>
      <c r="D26" s="61">
        <v>0.58333333333333337</v>
      </c>
      <c r="E26" s="62"/>
      <c r="F26" s="62"/>
      <c r="G26" s="63"/>
      <c r="H26" s="63"/>
      <c r="I26" s="59" t="s">
        <v>500</v>
      </c>
    </row>
    <row r="27" spans="1:9" s="58" customFormat="1" ht="12.75" x14ac:dyDescent="0.2">
      <c r="A27" s="59">
        <v>4</v>
      </c>
      <c r="B27" s="59" t="s">
        <v>49</v>
      </c>
      <c r="C27" s="100" t="s">
        <v>502</v>
      </c>
      <c r="D27" s="61">
        <v>0.625</v>
      </c>
      <c r="E27" s="62"/>
      <c r="F27" s="62"/>
      <c r="G27" s="63"/>
      <c r="H27" s="63"/>
      <c r="I27" s="59" t="s">
        <v>500</v>
      </c>
    </row>
    <row r="29" spans="1:9" x14ac:dyDescent="0.25">
      <c r="A29" s="36"/>
      <c r="B29" s="159" t="s">
        <v>138</v>
      </c>
      <c r="C29" s="159"/>
      <c r="D29" s="159"/>
      <c r="E29" s="159"/>
      <c r="F29" s="57" t="s">
        <v>513</v>
      </c>
      <c r="G29" s="166">
        <v>46309</v>
      </c>
      <c r="H29" s="166"/>
      <c r="I29" s="166"/>
    </row>
    <row r="30" spans="1:9" x14ac:dyDescent="0.25">
      <c r="A30" s="36">
        <v>1</v>
      </c>
      <c r="B30" s="158"/>
      <c r="C30" s="158"/>
      <c r="D30" s="158"/>
      <c r="E30" s="158"/>
      <c r="F30" s="57" t="s">
        <v>514</v>
      </c>
      <c r="G30" s="166">
        <f ca="1">TODAY()</f>
        <v>46325</v>
      </c>
      <c r="H30" s="166"/>
      <c r="I30" s="166"/>
    </row>
    <row r="31" spans="1:9" x14ac:dyDescent="0.25">
      <c r="A31" s="36">
        <v>2</v>
      </c>
      <c r="B31" s="158"/>
      <c r="C31" s="158"/>
      <c r="D31" s="158"/>
      <c r="E31" s="158"/>
    </row>
    <row r="32" spans="1:9" x14ac:dyDescent="0.25">
      <c r="A32" s="36">
        <v>3</v>
      </c>
      <c r="B32" s="160"/>
      <c r="C32" s="160"/>
      <c r="D32" s="160"/>
      <c r="E32" s="160"/>
    </row>
    <row r="33" spans="1:5" x14ac:dyDescent="0.25">
      <c r="A33" s="36">
        <v>4</v>
      </c>
      <c r="B33" s="158"/>
      <c r="C33" s="158"/>
      <c r="D33" s="158"/>
      <c r="E33" s="158"/>
    </row>
  </sheetData>
  <mergeCells count="24">
    <mergeCell ref="B32:E32"/>
    <mergeCell ref="B33:E33"/>
    <mergeCell ref="G10:H10"/>
    <mergeCell ref="G23:H23"/>
    <mergeCell ref="A1:I2"/>
    <mergeCell ref="B4:D4"/>
    <mergeCell ref="B5:D5"/>
    <mergeCell ref="B6:D6"/>
    <mergeCell ref="B7:D7"/>
    <mergeCell ref="B8:D8"/>
    <mergeCell ref="B9:I9"/>
    <mergeCell ref="G29:I29"/>
    <mergeCell ref="G30:I30"/>
    <mergeCell ref="B29:E29"/>
    <mergeCell ref="B30:E30"/>
    <mergeCell ref="B31:E31"/>
    <mergeCell ref="J9:M9"/>
    <mergeCell ref="J10:M10"/>
    <mergeCell ref="J11:M11"/>
    <mergeCell ref="J4:M4"/>
    <mergeCell ref="J5:M5"/>
    <mergeCell ref="J6:M6"/>
    <mergeCell ref="J7:M7"/>
    <mergeCell ref="J8:M8"/>
  </mergeCells>
  <pageMargins left="0.7" right="0.7" top="0.75" bottom="0.75" header="0.3" footer="0.3"/>
  <pageSetup paperSize="9" scale="44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topLeftCell="A28" zoomScaleNormal="100" workbookViewId="0">
      <selection activeCell="C45" sqref="C45:I48"/>
    </sheetView>
  </sheetViews>
  <sheetFormatPr defaultRowHeight="15" x14ac:dyDescent="0.25"/>
  <cols>
    <col min="1" max="1" width="8.7109375" bestFit="1" customWidth="1"/>
    <col min="2" max="2" width="11.28515625" bestFit="1" customWidth="1"/>
    <col min="3" max="3" width="13.42578125" bestFit="1" customWidth="1"/>
    <col min="4" max="4" width="5.7109375" bestFit="1" customWidth="1"/>
    <col min="5" max="5" width="23" bestFit="1" customWidth="1"/>
    <col min="6" max="6" width="22.7109375" bestFit="1" customWidth="1"/>
    <col min="7" max="8" width="5.7109375" customWidth="1"/>
    <col min="9" max="9" width="16" bestFit="1" customWidth="1"/>
    <col min="10" max="10" width="26.5703125" style="51" bestFit="1" customWidth="1"/>
    <col min="11" max="11" width="9.140625" style="51"/>
  </cols>
  <sheetData>
    <row r="1" spans="1:11" ht="14.45" customHeight="1" x14ac:dyDescent="0.25">
      <c r="A1" s="183" t="s">
        <v>81</v>
      </c>
      <c r="B1" s="183"/>
      <c r="C1" s="183"/>
      <c r="D1" s="183"/>
      <c r="E1" s="183"/>
      <c r="F1" s="183"/>
      <c r="G1" s="183"/>
      <c r="H1" s="183"/>
      <c r="I1" s="183"/>
    </row>
    <row r="2" spans="1:11" ht="21" customHeight="1" x14ac:dyDescent="0.25">
      <c r="A2" s="183"/>
      <c r="B2" s="183"/>
      <c r="C2" s="183"/>
      <c r="D2" s="183"/>
      <c r="E2" s="183"/>
      <c r="F2" s="183"/>
      <c r="G2" s="183"/>
      <c r="H2" s="183"/>
      <c r="I2" s="183"/>
    </row>
    <row r="3" spans="1:11" ht="19.5" thickBot="1" x14ac:dyDescent="0.35">
      <c r="A3" s="6"/>
      <c r="B3" s="6"/>
      <c r="C3" s="30"/>
      <c r="D3" s="15"/>
      <c r="E3" s="15"/>
      <c r="F3" s="6"/>
      <c r="G3" s="6"/>
      <c r="H3" s="6"/>
      <c r="I3" s="6"/>
    </row>
    <row r="4" spans="1:11" ht="16.5" thickBot="1" x14ac:dyDescent="0.3">
      <c r="A4" s="1"/>
      <c r="B4" s="38" t="s">
        <v>0</v>
      </c>
      <c r="C4" s="39"/>
      <c r="D4" s="40"/>
      <c r="E4" s="38" t="s">
        <v>1</v>
      </c>
      <c r="F4" s="38" t="s">
        <v>2</v>
      </c>
      <c r="G4" s="1"/>
      <c r="H4" s="1"/>
    </row>
    <row r="5" spans="1:11" s="58" customFormat="1" ht="12.75" x14ac:dyDescent="0.2">
      <c r="A5" s="58">
        <v>1</v>
      </c>
      <c r="B5" s="189" t="s">
        <v>193</v>
      </c>
      <c r="C5" s="189"/>
      <c r="D5" s="189"/>
      <c r="E5" s="78" t="s">
        <v>192</v>
      </c>
      <c r="F5" s="64" t="s">
        <v>190</v>
      </c>
      <c r="J5" s="72"/>
      <c r="K5" s="72"/>
    </row>
    <row r="6" spans="1:11" s="58" customFormat="1" ht="12.75" x14ac:dyDescent="0.2">
      <c r="A6" s="58">
        <v>2</v>
      </c>
      <c r="B6" s="157" t="s">
        <v>157</v>
      </c>
      <c r="C6" s="157"/>
      <c r="D6" s="157"/>
      <c r="E6" s="79" t="s">
        <v>163</v>
      </c>
      <c r="F6" s="64" t="s">
        <v>156</v>
      </c>
      <c r="J6" s="72"/>
      <c r="K6" s="72"/>
    </row>
    <row r="7" spans="1:11" s="58" customFormat="1" ht="12.75" x14ac:dyDescent="0.2">
      <c r="A7" s="58">
        <v>3</v>
      </c>
      <c r="B7" s="157" t="s">
        <v>149</v>
      </c>
      <c r="C7" s="157"/>
      <c r="D7" s="157"/>
      <c r="E7" s="80" t="s">
        <v>188</v>
      </c>
      <c r="F7" s="64" t="s">
        <v>191</v>
      </c>
      <c r="J7" s="72"/>
      <c r="K7" s="72"/>
    </row>
    <row r="8" spans="1:11" s="58" customFormat="1" ht="12.75" x14ac:dyDescent="0.2">
      <c r="A8" s="58">
        <v>4</v>
      </c>
      <c r="B8" s="157" t="s">
        <v>151</v>
      </c>
      <c r="C8" s="157"/>
      <c r="D8" s="157"/>
      <c r="E8" s="79" t="s">
        <v>189</v>
      </c>
      <c r="F8" s="64" t="s">
        <v>152</v>
      </c>
      <c r="J8" s="72"/>
      <c r="K8" s="72"/>
    </row>
    <row r="9" spans="1:11" ht="16.5" thickBot="1" x14ac:dyDescent="0.3">
      <c r="A9" s="1"/>
      <c r="B9" s="1"/>
      <c r="C9" s="31"/>
      <c r="D9" s="2"/>
      <c r="E9" s="1"/>
      <c r="F9" s="1"/>
      <c r="G9" s="1"/>
      <c r="H9" s="1"/>
    </row>
    <row r="10" spans="1:11" ht="16.5" thickBot="1" x14ac:dyDescent="0.3">
      <c r="A10" s="1"/>
      <c r="B10" s="38" t="s">
        <v>7</v>
      </c>
      <c r="C10" s="39"/>
      <c r="D10" s="40"/>
      <c r="E10" s="38" t="s">
        <v>8</v>
      </c>
    </row>
    <row r="11" spans="1:11" s="58" customFormat="1" ht="12.75" x14ac:dyDescent="0.2">
      <c r="A11" s="58">
        <v>1</v>
      </c>
      <c r="B11" s="189" t="s">
        <v>153</v>
      </c>
      <c r="C11" s="189"/>
      <c r="D11" s="189"/>
      <c r="E11" s="64" t="s">
        <v>148</v>
      </c>
      <c r="J11" s="72"/>
      <c r="K11" s="72"/>
    </row>
    <row r="12" spans="1:11" s="58" customFormat="1" ht="12.75" x14ac:dyDescent="0.2">
      <c r="A12" s="58">
        <v>2</v>
      </c>
      <c r="B12" s="157" t="s">
        <v>186</v>
      </c>
      <c r="C12" s="157"/>
      <c r="D12" s="157"/>
      <c r="E12" s="64" t="s">
        <v>185</v>
      </c>
      <c r="J12" s="72"/>
      <c r="K12" s="72"/>
    </row>
    <row r="13" spans="1:11" s="58" customFormat="1" ht="12.75" x14ac:dyDescent="0.2">
      <c r="A13" s="58">
        <v>3</v>
      </c>
      <c r="B13" s="157" t="s">
        <v>187</v>
      </c>
      <c r="C13" s="157"/>
      <c r="D13" s="157"/>
      <c r="E13" s="64" t="s">
        <v>270</v>
      </c>
      <c r="J13" s="72"/>
      <c r="K13" s="72"/>
    </row>
    <row r="14" spans="1:11" ht="15.75" customHeight="1" x14ac:dyDescent="0.25">
      <c r="A14" s="32" t="s">
        <v>117</v>
      </c>
      <c r="B14" s="194" t="s">
        <v>269</v>
      </c>
      <c r="C14" s="194"/>
      <c r="D14" s="194"/>
      <c r="E14" s="194"/>
      <c r="F14" s="194"/>
      <c r="G14" s="194"/>
      <c r="H14" s="194"/>
      <c r="I14" s="194"/>
      <c r="J14" s="52"/>
    </row>
    <row r="15" spans="1:11" ht="15.75" customHeight="1" x14ac:dyDescent="0.25">
      <c r="A15" s="32" t="s">
        <v>117</v>
      </c>
      <c r="B15" s="195" t="s">
        <v>118</v>
      </c>
      <c r="C15" s="195"/>
      <c r="D15" s="195"/>
      <c r="E15" s="195"/>
      <c r="F15" s="195"/>
      <c r="G15" s="195"/>
      <c r="H15" s="195"/>
      <c r="I15" s="195"/>
      <c r="J15" s="52"/>
    </row>
    <row r="16" spans="1:11" ht="15.75" x14ac:dyDescent="0.25">
      <c r="A16" s="4" t="s">
        <v>9</v>
      </c>
      <c r="B16" s="4" t="s">
        <v>10</v>
      </c>
      <c r="C16" s="33" t="s">
        <v>11</v>
      </c>
      <c r="D16" s="4" t="s">
        <v>12</v>
      </c>
      <c r="E16" s="42" t="s">
        <v>13</v>
      </c>
      <c r="F16" s="42" t="s">
        <v>14</v>
      </c>
      <c r="G16" s="162" t="s">
        <v>15</v>
      </c>
      <c r="H16" s="163"/>
      <c r="I16" s="4" t="s">
        <v>16</v>
      </c>
      <c r="J16" s="52"/>
    </row>
    <row r="17" spans="1:11" s="58" customFormat="1" ht="12.75" x14ac:dyDescent="0.2">
      <c r="A17" s="59">
        <v>1</v>
      </c>
      <c r="B17" s="59" t="s">
        <v>17</v>
      </c>
      <c r="C17" s="60" t="s">
        <v>454</v>
      </c>
      <c r="D17" s="81">
        <v>0.54166666666666663</v>
      </c>
      <c r="E17" s="59" t="str">
        <f>B5</f>
        <v>Ö. Akademi Kültür Koleji OO</v>
      </c>
      <c r="F17" s="59" t="str">
        <f>B8</f>
        <v>Bigadiç Atatürk OO</v>
      </c>
      <c r="G17" s="63">
        <v>0</v>
      </c>
      <c r="H17" s="63">
        <v>2</v>
      </c>
      <c r="I17" s="59" t="s">
        <v>484</v>
      </c>
      <c r="J17" s="98"/>
      <c r="K17" s="72"/>
    </row>
    <row r="18" spans="1:11" s="58" customFormat="1" ht="12.75" x14ac:dyDescent="0.2">
      <c r="A18" s="59">
        <v>2</v>
      </c>
      <c r="B18" s="59" t="s">
        <v>18</v>
      </c>
      <c r="C18" s="60" t="s">
        <v>454</v>
      </c>
      <c r="D18" s="81">
        <v>0.60416666666666663</v>
      </c>
      <c r="E18" s="59" t="str">
        <f>B6</f>
        <v>Ö.İsabet OO</v>
      </c>
      <c r="F18" s="59" t="str">
        <f>B7</f>
        <v>General Kemal OO</v>
      </c>
      <c r="G18" s="63">
        <v>0</v>
      </c>
      <c r="H18" s="63">
        <v>2</v>
      </c>
      <c r="I18" s="59" t="s">
        <v>484</v>
      </c>
      <c r="J18" s="98"/>
      <c r="K18" s="72"/>
    </row>
    <row r="19" spans="1:11" s="58" customFormat="1" ht="12.75" x14ac:dyDescent="0.2">
      <c r="A19" s="59">
        <v>3</v>
      </c>
      <c r="B19" s="59" t="s">
        <v>19</v>
      </c>
      <c r="C19" s="60" t="s">
        <v>455</v>
      </c>
      <c r="D19" s="81">
        <v>0.41666666666666669</v>
      </c>
      <c r="E19" s="59" t="str">
        <f>E5</f>
        <v>Yarış OO</v>
      </c>
      <c r="F19" s="59" t="str">
        <f>E8</f>
        <v>Ö.B.Kaplan Mıdık OO</v>
      </c>
      <c r="G19" s="63">
        <v>0</v>
      </c>
      <c r="H19" s="63">
        <v>2</v>
      </c>
      <c r="I19" s="59" t="s">
        <v>485</v>
      </c>
      <c r="J19" s="98"/>
      <c r="K19" s="72"/>
    </row>
    <row r="20" spans="1:11" s="58" customFormat="1" ht="12.75" x14ac:dyDescent="0.2">
      <c r="A20" s="59">
        <v>4</v>
      </c>
      <c r="B20" s="59" t="s">
        <v>20</v>
      </c>
      <c r="C20" s="60" t="s">
        <v>455</v>
      </c>
      <c r="D20" s="81">
        <v>0.47916666666666669</v>
      </c>
      <c r="E20" s="59" t="str">
        <f>E6</f>
        <v>Ö.İz Koleji Selma Caner OO</v>
      </c>
      <c r="F20" s="59" t="str">
        <f>E7</f>
        <v>Ö.Bilnet OO</v>
      </c>
      <c r="G20" s="63">
        <v>0</v>
      </c>
      <c r="H20" s="63">
        <v>2</v>
      </c>
      <c r="I20" s="59" t="s">
        <v>485</v>
      </c>
      <c r="J20" s="98"/>
      <c r="K20" s="72"/>
    </row>
    <row r="21" spans="1:11" s="58" customFormat="1" ht="12.75" x14ac:dyDescent="0.2">
      <c r="A21" s="59">
        <v>5</v>
      </c>
      <c r="B21" s="59" t="s">
        <v>21</v>
      </c>
      <c r="C21" s="60" t="s">
        <v>455</v>
      </c>
      <c r="D21" s="81">
        <v>0.54166666666666663</v>
      </c>
      <c r="E21" s="59" t="str">
        <f>F5</f>
        <v>Ö.BLK. Ted Koleji OO</v>
      </c>
      <c r="F21" s="59" t="str">
        <f>F8</f>
        <v>Ö.Yedi İklim Bengi Koleji OO</v>
      </c>
      <c r="G21" s="63">
        <v>2</v>
      </c>
      <c r="H21" s="63">
        <v>0</v>
      </c>
      <c r="I21" s="59" t="s">
        <v>485</v>
      </c>
      <c r="J21" s="72"/>
      <c r="K21" s="72"/>
    </row>
    <row r="22" spans="1:11" s="58" customFormat="1" ht="12.75" x14ac:dyDescent="0.2">
      <c r="A22" s="59">
        <v>6</v>
      </c>
      <c r="B22" s="59" t="s">
        <v>22</v>
      </c>
      <c r="C22" s="60" t="s">
        <v>455</v>
      </c>
      <c r="D22" s="99">
        <v>0.60416666666666663</v>
      </c>
      <c r="E22" s="59" t="str">
        <f>F6</f>
        <v>Sındırgı Cumhuriyet OO</v>
      </c>
      <c r="F22" s="59" t="str">
        <f>F7</f>
        <v>Ö.BLK. Sınav OO</v>
      </c>
      <c r="G22" s="63">
        <v>2</v>
      </c>
      <c r="H22" s="63">
        <v>0</v>
      </c>
      <c r="I22" s="59" t="s">
        <v>485</v>
      </c>
      <c r="J22" s="72"/>
      <c r="K22" s="72"/>
    </row>
    <row r="23" spans="1:11" s="58" customFormat="1" ht="12.75" x14ac:dyDescent="0.2">
      <c r="A23" s="59">
        <v>7</v>
      </c>
      <c r="B23" s="59" t="s">
        <v>27</v>
      </c>
      <c r="C23" s="60" t="s">
        <v>458</v>
      </c>
      <c r="D23" s="81">
        <v>0.41666666666666669</v>
      </c>
      <c r="E23" s="59" t="str">
        <f>B5</f>
        <v>Ö. Akademi Kültür Koleji OO</v>
      </c>
      <c r="F23" s="59" t="str">
        <f>B7</f>
        <v>General Kemal OO</v>
      </c>
      <c r="G23" s="63">
        <v>0</v>
      </c>
      <c r="H23" s="63">
        <v>2</v>
      </c>
      <c r="I23" s="59" t="s">
        <v>484</v>
      </c>
      <c r="J23" s="72"/>
      <c r="K23" s="72"/>
    </row>
    <row r="24" spans="1:11" s="58" customFormat="1" ht="12.75" x14ac:dyDescent="0.2">
      <c r="A24" s="59">
        <v>8</v>
      </c>
      <c r="B24" s="59" t="s">
        <v>28</v>
      </c>
      <c r="C24" s="60" t="s">
        <v>458</v>
      </c>
      <c r="D24" s="81">
        <v>0.47916666666666669</v>
      </c>
      <c r="E24" s="59" t="str">
        <f>B8</f>
        <v>Bigadiç Atatürk OO</v>
      </c>
      <c r="F24" s="59" t="str">
        <f>B6</f>
        <v>Ö.İsabet OO</v>
      </c>
      <c r="G24" s="63">
        <v>2</v>
      </c>
      <c r="H24" s="63">
        <v>0</v>
      </c>
      <c r="I24" s="59" t="s">
        <v>484</v>
      </c>
      <c r="J24" s="72"/>
      <c r="K24" s="72"/>
    </row>
    <row r="25" spans="1:11" s="58" customFormat="1" ht="12.75" x14ac:dyDescent="0.2">
      <c r="A25" s="59">
        <v>9</v>
      </c>
      <c r="B25" s="59" t="s">
        <v>29</v>
      </c>
      <c r="C25" s="60" t="s">
        <v>458</v>
      </c>
      <c r="D25" s="81">
        <v>0.54166666666666663</v>
      </c>
      <c r="E25" s="59" t="str">
        <f>E5</f>
        <v>Yarış OO</v>
      </c>
      <c r="F25" s="59" t="str">
        <f>E7</f>
        <v>Ö.Bilnet OO</v>
      </c>
      <c r="G25" s="63">
        <v>0</v>
      </c>
      <c r="H25" s="63">
        <v>2</v>
      </c>
      <c r="I25" s="59" t="s">
        <v>484</v>
      </c>
      <c r="J25" s="72"/>
      <c r="K25" s="72"/>
    </row>
    <row r="26" spans="1:11" s="58" customFormat="1" ht="12.75" x14ac:dyDescent="0.2">
      <c r="A26" s="59">
        <v>10</v>
      </c>
      <c r="B26" s="59" t="s">
        <v>30</v>
      </c>
      <c r="C26" s="60" t="s">
        <v>458</v>
      </c>
      <c r="D26" s="99">
        <v>0.60416666666666663</v>
      </c>
      <c r="E26" s="59" t="str">
        <f>E8</f>
        <v>Ö.B.Kaplan Mıdık OO</v>
      </c>
      <c r="F26" s="59" t="str">
        <f>E6</f>
        <v>Ö.İz Koleji Selma Caner OO</v>
      </c>
      <c r="G26" s="63">
        <v>2</v>
      </c>
      <c r="H26" s="63">
        <v>0</v>
      </c>
      <c r="I26" s="59" t="s">
        <v>484</v>
      </c>
      <c r="J26" s="72"/>
      <c r="K26" s="72"/>
    </row>
    <row r="27" spans="1:11" s="58" customFormat="1" ht="12.75" x14ac:dyDescent="0.2">
      <c r="A27" s="59">
        <v>11</v>
      </c>
      <c r="B27" s="59" t="s">
        <v>43</v>
      </c>
      <c r="C27" s="60" t="s">
        <v>453</v>
      </c>
      <c r="D27" s="81">
        <v>0.41666666666666669</v>
      </c>
      <c r="E27" s="59" t="str">
        <f>B11</f>
        <v>Altıeylül OO</v>
      </c>
      <c r="F27" s="59" t="str">
        <f>B12</f>
        <v>Ö.BLK.Açı OO</v>
      </c>
      <c r="G27" s="63">
        <v>0</v>
      </c>
      <c r="H27" s="63">
        <v>2</v>
      </c>
      <c r="I27" s="59" t="s">
        <v>484</v>
      </c>
      <c r="J27" s="72"/>
      <c r="K27" s="72"/>
    </row>
    <row r="28" spans="1:11" s="58" customFormat="1" ht="12.75" x14ac:dyDescent="0.2">
      <c r="A28" s="59">
        <v>12</v>
      </c>
      <c r="B28" s="59" t="s">
        <v>45</v>
      </c>
      <c r="C28" s="60" t="s">
        <v>453</v>
      </c>
      <c r="D28" s="81">
        <v>0.47916666666666669</v>
      </c>
      <c r="E28" s="59" t="str">
        <f>E11</f>
        <v>A.C.T.N Oğuz OO</v>
      </c>
      <c r="F28" s="59" t="str">
        <f>E12</f>
        <v>M. Şeref Eğinlioğlu OO</v>
      </c>
      <c r="G28" s="63">
        <v>0</v>
      </c>
      <c r="H28" s="63">
        <v>2</v>
      </c>
      <c r="I28" s="59" t="s">
        <v>484</v>
      </c>
      <c r="J28" s="72"/>
      <c r="K28" s="72"/>
    </row>
    <row r="29" spans="1:11" s="58" customFormat="1" ht="12.75" x14ac:dyDescent="0.2">
      <c r="A29" s="59">
        <v>13</v>
      </c>
      <c r="B29" s="59" t="s">
        <v>31</v>
      </c>
      <c r="C29" s="60" t="s">
        <v>459</v>
      </c>
      <c r="D29" s="81">
        <v>0.54166666666666663</v>
      </c>
      <c r="E29" s="59" t="str">
        <f>F5</f>
        <v>Ö.BLK. Ted Koleji OO</v>
      </c>
      <c r="F29" s="59" t="str">
        <f>F7</f>
        <v>Ö.BLK. Sınav OO</v>
      </c>
      <c r="G29" s="63"/>
      <c r="H29" s="63"/>
      <c r="I29" s="59" t="s">
        <v>484</v>
      </c>
      <c r="J29" s="72"/>
      <c r="K29" s="72"/>
    </row>
    <row r="30" spans="1:11" s="58" customFormat="1" ht="12.75" x14ac:dyDescent="0.2">
      <c r="A30" s="59">
        <v>14</v>
      </c>
      <c r="B30" s="59" t="s">
        <v>32</v>
      </c>
      <c r="C30" s="60" t="s">
        <v>459</v>
      </c>
      <c r="D30" s="81">
        <v>0.60416666666666663</v>
      </c>
      <c r="E30" s="59" t="str">
        <f>F8</f>
        <v>Ö.Yedi İklim Bengi Koleji OO</v>
      </c>
      <c r="F30" s="59" t="str">
        <f>F6</f>
        <v>Sındırgı Cumhuriyet OO</v>
      </c>
      <c r="G30" s="63"/>
      <c r="H30" s="63"/>
      <c r="I30" s="59" t="s">
        <v>484</v>
      </c>
      <c r="J30" s="72"/>
      <c r="K30" s="72"/>
    </row>
    <row r="31" spans="1:11" s="58" customFormat="1" ht="12.75" x14ac:dyDescent="0.2">
      <c r="A31" s="59">
        <v>15</v>
      </c>
      <c r="B31" s="59" t="s">
        <v>82</v>
      </c>
      <c r="C31" s="60" t="s">
        <v>460</v>
      </c>
      <c r="D31" s="111">
        <v>0.5625</v>
      </c>
      <c r="E31" s="59" t="str">
        <f>B13</f>
        <v>Sındırgı Yağcıbedir OO</v>
      </c>
      <c r="F31" s="59" t="str">
        <f>B11</f>
        <v>Altıeylül OO</v>
      </c>
      <c r="G31" s="63"/>
      <c r="H31" s="63"/>
      <c r="I31" s="59" t="s">
        <v>486</v>
      </c>
      <c r="J31" s="117" t="s">
        <v>522</v>
      </c>
      <c r="K31" s="72"/>
    </row>
    <row r="32" spans="1:11" s="58" customFormat="1" ht="12.75" x14ac:dyDescent="0.2">
      <c r="A32" s="59">
        <v>16</v>
      </c>
      <c r="B32" s="59" t="s">
        <v>83</v>
      </c>
      <c r="C32" s="60" t="s">
        <v>460</v>
      </c>
      <c r="D32" s="111">
        <v>0.52083333333333337</v>
      </c>
      <c r="E32" s="59" t="str">
        <f>E13</f>
        <v>Şehit Okan Dinçer OO</v>
      </c>
      <c r="F32" s="59" t="str">
        <f>E11</f>
        <v>A.C.T.N Oğuz OO</v>
      </c>
      <c r="G32" s="63"/>
      <c r="H32" s="63"/>
      <c r="I32" s="59" t="s">
        <v>486</v>
      </c>
      <c r="J32" s="117" t="s">
        <v>522</v>
      </c>
      <c r="K32" s="72"/>
    </row>
    <row r="33" spans="1:11" s="58" customFormat="1" ht="12.75" x14ac:dyDescent="0.2">
      <c r="A33" s="59">
        <v>17</v>
      </c>
      <c r="B33" s="59" t="s">
        <v>37</v>
      </c>
      <c r="C33" s="60" t="s">
        <v>464</v>
      </c>
      <c r="D33" s="81">
        <v>0.41666666666666669</v>
      </c>
      <c r="E33" s="59" t="str">
        <f>B5</f>
        <v>Ö. Akademi Kültür Koleji OO</v>
      </c>
      <c r="F33" s="59" t="str">
        <f>B6</f>
        <v>Ö.İsabet OO</v>
      </c>
      <c r="G33" s="63"/>
      <c r="H33" s="63"/>
      <c r="I33" s="59" t="s">
        <v>484</v>
      </c>
      <c r="J33" s="72"/>
      <c r="K33" s="72"/>
    </row>
    <row r="34" spans="1:11" s="58" customFormat="1" ht="12.75" x14ac:dyDescent="0.2">
      <c r="A34" s="59">
        <v>18</v>
      </c>
      <c r="B34" s="59" t="s">
        <v>38</v>
      </c>
      <c r="C34" s="60" t="s">
        <v>464</v>
      </c>
      <c r="D34" s="81">
        <v>0.47916666666666669</v>
      </c>
      <c r="E34" s="59" t="str">
        <f>B7</f>
        <v>General Kemal OO</v>
      </c>
      <c r="F34" s="59" t="str">
        <f>B8</f>
        <v>Bigadiç Atatürk OO</v>
      </c>
      <c r="G34" s="63"/>
      <c r="H34" s="63"/>
      <c r="I34" s="59" t="s">
        <v>484</v>
      </c>
      <c r="J34" s="72"/>
      <c r="K34" s="72"/>
    </row>
    <row r="35" spans="1:11" s="58" customFormat="1" ht="12.75" x14ac:dyDescent="0.2">
      <c r="A35" s="59">
        <v>19</v>
      </c>
      <c r="B35" s="59" t="s">
        <v>39</v>
      </c>
      <c r="C35" s="60" t="s">
        <v>464</v>
      </c>
      <c r="D35" s="81">
        <v>0.54166666666666663</v>
      </c>
      <c r="E35" s="59" t="str">
        <f>E5</f>
        <v>Yarış OO</v>
      </c>
      <c r="F35" s="59" t="str">
        <f>E6</f>
        <v>Ö.İz Koleji Selma Caner OO</v>
      </c>
      <c r="G35" s="63"/>
      <c r="H35" s="63"/>
      <c r="I35" s="59" t="s">
        <v>484</v>
      </c>
      <c r="J35" s="72"/>
      <c r="K35" s="72"/>
    </row>
    <row r="36" spans="1:11" s="58" customFormat="1" ht="12.75" x14ac:dyDescent="0.2">
      <c r="A36" s="59">
        <v>20</v>
      </c>
      <c r="B36" s="59" t="s">
        <v>40</v>
      </c>
      <c r="C36" s="60" t="s">
        <v>464</v>
      </c>
      <c r="D36" s="99">
        <v>0.60416666666666663</v>
      </c>
      <c r="E36" s="59" t="str">
        <f>E7</f>
        <v>Ö.Bilnet OO</v>
      </c>
      <c r="F36" s="83" t="str">
        <f>E8</f>
        <v>Ö.B.Kaplan Mıdık OO</v>
      </c>
      <c r="G36" s="63"/>
      <c r="H36" s="63"/>
      <c r="I36" s="59" t="s">
        <v>484</v>
      </c>
      <c r="J36" s="72"/>
      <c r="K36" s="72"/>
    </row>
    <row r="37" spans="1:11" s="58" customFormat="1" ht="12.75" x14ac:dyDescent="0.2">
      <c r="A37" s="59">
        <v>21</v>
      </c>
      <c r="B37" s="59" t="s">
        <v>41</v>
      </c>
      <c r="C37" s="60" t="s">
        <v>465</v>
      </c>
      <c r="D37" s="61">
        <v>0.54166666666666663</v>
      </c>
      <c r="E37" s="59" t="str">
        <f>F5</f>
        <v>Ö.BLK. Ted Koleji OO</v>
      </c>
      <c r="F37" s="59" t="str">
        <f>F6</f>
        <v>Sındırgı Cumhuriyet OO</v>
      </c>
      <c r="G37" s="63"/>
      <c r="H37" s="63"/>
      <c r="I37" s="59" t="s">
        <v>484</v>
      </c>
      <c r="J37" s="72"/>
      <c r="K37" s="72"/>
    </row>
    <row r="38" spans="1:11" s="58" customFormat="1" ht="12.75" x14ac:dyDescent="0.2">
      <c r="A38" s="59">
        <v>22</v>
      </c>
      <c r="B38" s="59" t="s">
        <v>42</v>
      </c>
      <c r="C38" s="60" t="s">
        <v>465</v>
      </c>
      <c r="D38" s="61">
        <v>0.60416666666666663</v>
      </c>
      <c r="E38" s="59" t="str">
        <f>F7</f>
        <v>Ö.BLK. Sınav OO</v>
      </c>
      <c r="F38" s="59" t="str">
        <f>F8</f>
        <v>Ö.Yedi İklim Bengi Koleji OO</v>
      </c>
      <c r="G38" s="63"/>
      <c r="H38" s="63"/>
      <c r="I38" s="59" t="s">
        <v>484</v>
      </c>
      <c r="J38" s="72"/>
      <c r="K38" s="72"/>
    </row>
    <row r="39" spans="1:11" s="58" customFormat="1" ht="12.75" x14ac:dyDescent="0.2">
      <c r="A39" s="59">
        <v>23</v>
      </c>
      <c r="B39" s="59" t="s">
        <v>24</v>
      </c>
      <c r="C39" s="60" t="s">
        <v>461</v>
      </c>
      <c r="D39" s="111">
        <v>0.52083333333333337</v>
      </c>
      <c r="E39" s="59" t="str">
        <f>B12</f>
        <v>Ö.BLK.Açı OO</v>
      </c>
      <c r="F39" s="59" t="str">
        <f>B13</f>
        <v>Sındırgı Yağcıbedir OO</v>
      </c>
      <c r="G39" s="63"/>
      <c r="H39" s="63"/>
      <c r="I39" s="59" t="s">
        <v>486</v>
      </c>
      <c r="J39" s="117" t="s">
        <v>522</v>
      </c>
      <c r="K39" s="72"/>
    </row>
    <row r="40" spans="1:11" s="58" customFormat="1" ht="12.75" x14ac:dyDescent="0.2">
      <c r="A40" s="59">
        <v>24</v>
      </c>
      <c r="B40" s="59" t="s">
        <v>26</v>
      </c>
      <c r="C40" s="60" t="s">
        <v>461</v>
      </c>
      <c r="D40" s="111">
        <v>0.5625</v>
      </c>
      <c r="E40" s="59" t="str">
        <f>E12</f>
        <v>M. Şeref Eğinlioğlu OO</v>
      </c>
      <c r="F40" s="59" t="str">
        <f>E13</f>
        <v>Şehit Okan Dinçer OO</v>
      </c>
      <c r="G40" s="63"/>
      <c r="H40" s="63"/>
      <c r="I40" s="59" t="s">
        <v>486</v>
      </c>
      <c r="J40" s="117" t="s">
        <v>522</v>
      </c>
      <c r="K40" s="72"/>
    </row>
    <row r="41" spans="1:11" ht="19.5" thickBot="1" x14ac:dyDescent="0.35">
      <c r="A41" s="37" t="s">
        <v>139</v>
      </c>
      <c r="B41" s="161" t="s">
        <v>140</v>
      </c>
      <c r="C41" s="161"/>
      <c r="D41" s="161"/>
      <c r="E41" s="161"/>
      <c r="F41" s="161"/>
      <c r="G41" s="161"/>
      <c r="H41" s="161"/>
      <c r="I41" s="161"/>
    </row>
    <row r="42" spans="1:11" ht="15.75" x14ac:dyDescent="0.25">
      <c r="A42" s="4" t="s">
        <v>9</v>
      </c>
      <c r="B42" s="4" t="s">
        <v>10</v>
      </c>
      <c r="C42" s="4" t="s">
        <v>11</v>
      </c>
      <c r="D42" s="4" t="s">
        <v>12</v>
      </c>
      <c r="E42" s="42" t="s">
        <v>13</v>
      </c>
      <c r="F42" s="42" t="s">
        <v>14</v>
      </c>
      <c r="G42" s="162" t="s">
        <v>15</v>
      </c>
      <c r="H42" s="163"/>
      <c r="I42" s="4" t="s">
        <v>16</v>
      </c>
    </row>
    <row r="43" spans="1:11" s="58" customFormat="1" ht="12.75" x14ac:dyDescent="0.2">
      <c r="A43" s="59" t="s">
        <v>278</v>
      </c>
      <c r="B43" s="59" t="s">
        <v>391</v>
      </c>
      <c r="C43" s="60"/>
      <c r="D43" s="61"/>
      <c r="E43" s="164" t="s">
        <v>406</v>
      </c>
      <c r="F43" s="165"/>
      <c r="G43" s="63"/>
      <c r="H43" s="63"/>
      <c r="I43" s="59"/>
      <c r="J43" s="72"/>
      <c r="K43" s="72"/>
    </row>
    <row r="44" spans="1:11" s="58" customFormat="1" ht="12.75" x14ac:dyDescent="0.2">
      <c r="A44" s="59" t="s">
        <v>279</v>
      </c>
      <c r="B44" s="59" t="s">
        <v>392</v>
      </c>
      <c r="C44" s="60"/>
      <c r="D44" s="61"/>
      <c r="E44" s="164" t="s">
        <v>330</v>
      </c>
      <c r="F44" s="165"/>
      <c r="G44" s="63"/>
      <c r="H44" s="63"/>
      <c r="I44" s="59"/>
      <c r="J44" s="72"/>
      <c r="K44" s="72"/>
    </row>
    <row r="45" spans="1:11" s="58" customFormat="1" ht="12.75" x14ac:dyDescent="0.2">
      <c r="A45" s="59" t="s">
        <v>280</v>
      </c>
      <c r="B45" s="59" t="s">
        <v>393</v>
      </c>
      <c r="C45" s="60" t="s">
        <v>467</v>
      </c>
      <c r="D45" s="81">
        <v>0.41666666666666669</v>
      </c>
      <c r="E45" s="74" t="s">
        <v>295</v>
      </c>
      <c r="F45" s="74" t="s">
        <v>297</v>
      </c>
      <c r="G45" s="63"/>
      <c r="H45" s="63"/>
      <c r="I45" s="59" t="s">
        <v>484</v>
      </c>
      <c r="J45" s="72"/>
      <c r="K45" s="72"/>
    </row>
    <row r="46" spans="1:11" s="58" customFormat="1" ht="12.75" x14ac:dyDescent="0.2">
      <c r="A46" s="59" t="s">
        <v>281</v>
      </c>
      <c r="B46" s="59" t="s">
        <v>394</v>
      </c>
      <c r="C46" s="60" t="s">
        <v>467</v>
      </c>
      <c r="D46" s="81">
        <v>0.47916666666666669</v>
      </c>
      <c r="E46" s="74" t="s">
        <v>301</v>
      </c>
      <c r="F46" s="74" t="s">
        <v>323</v>
      </c>
      <c r="G46" s="63"/>
      <c r="H46" s="63"/>
      <c r="I46" s="59" t="s">
        <v>484</v>
      </c>
      <c r="J46" s="72"/>
      <c r="K46" s="72"/>
    </row>
    <row r="47" spans="1:11" s="58" customFormat="1" ht="12.75" x14ac:dyDescent="0.2">
      <c r="A47" s="59" t="s">
        <v>282</v>
      </c>
      <c r="B47" s="59" t="s">
        <v>395</v>
      </c>
      <c r="C47" s="60" t="s">
        <v>467</v>
      </c>
      <c r="D47" s="81">
        <v>0.54166666666666663</v>
      </c>
      <c r="E47" s="74" t="s">
        <v>322</v>
      </c>
      <c r="F47" s="74" t="s">
        <v>334</v>
      </c>
      <c r="G47" s="63"/>
      <c r="H47" s="63"/>
      <c r="I47" s="59" t="s">
        <v>484</v>
      </c>
      <c r="J47" s="72"/>
      <c r="K47" s="72"/>
    </row>
    <row r="48" spans="1:11" s="58" customFormat="1" ht="12.75" x14ac:dyDescent="0.2">
      <c r="A48" s="59" t="s">
        <v>283</v>
      </c>
      <c r="B48" s="59" t="s">
        <v>396</v>
      </c>
      <c r="C48" s="60" t="s">
        <v>467</v>
      </c>
      <c r="D48" s="99">
        <v>0.60416666666666663</v>
      </c>
      <c r="E48" s="74" t="s">
        <v>407</v>
      </c>
      <c r="F48" s="74" t="s">
        <v>326</v>
      </c>
      <c r="G48" s="63"/>
      <c r="H48" s="63"/>
      <c r="I48" s="59" t="s">
        <v>484</v>
      </c>
      <c r="J48" s="72"/>
      <c r="K48" s="72"/>
    </row>
    <row r="49" spans="1:11" s="58" customFormat="1" ht="12.75" x14ac:dyDescent="0.2">
      <c r="A49" s="59" t="s">
        <v>284</v>
      </c>
      <c r="B49" s="59" t="s">
        <v>397</v>
      </c>
      <c r="C49" s="60" t="s">
        <v>469</v>
      </c>
      <c r="D49" s="81">
        <v>0.41666666666666669</v>
      </c>
      <c r="E49" s="74" t="s">
        <v>333</v>
      </c>
      <c r="F49" s="74" t="s">
        <v>410</v>
      </c>
      <c r="G49" s="63"/>
      <c r="H49" s="63"/>
      <c r="I49" s="59" t="s">
        <v>485</v>
      </c>
      <c r="J49" s="72"/>
      <c r="K49" s="72"/>
    </row>
    <row r="50" spans="1:11" s="58" customFormat="1" ht="12.75" x14ac:dyDescent="0.2">
      <c r="A50" s="59" t="s">
        <v>285</v>
      </c>
      <c r="B50" s="59" t="s">
        <v>398</v>
      </c>
      <c r="C50" s="60" t="s">
        <v>469</v>
      </c>
      <c r="D50" s="81">
        <v>0.47916666666666669</v>
      </c>
      <c r="E50" s="74" t="s">
        <v>329</v>
      </c>
      <c r="F50" s="74" t="s">
        <v>328</v>
      </c>
      <c r="G50" s="63"/>
      <c r="H50" s="63"/>
      <c r="I50" s="59" t="s">
        <v>485</v>
      </c>
      <c r="J50" s="72"/>
      <c r="K50" s="72"/>
    </row>
    <row r="51" spans="1:11" s="58" customFormat="1" ht="12.75" x14ac:dyDescent="0.2">
      <c r="A51" s="59" t="s">
        <v>286</v>
      </c>
      <c r="B51" s="59" t="s">
        <v>399</v>
      </c>
      <c r="C51" s="60" t="s">
        <v>469</v>
      </c>
      <c r="D51" s="81">
        <v>0.54166666666666663</v>
      </c>
      <c r="E51" s="74" t="s">
        <v>317</v>
      </c>
      <c r="F51" s="74" t="s">
        <v>411</v>
      </c>
      <c r="G51" s="63"/>
      <c r="H51" s="63"/>
      <c r="I51" s="59" t="s">
        <v>485</v>
      </c>
      <c r="J51" s="72"/>
      <c r="K51" s="72"/>
    </row>
    <row r="52" spans="1:11" s="58" customFormat="1" ht="12.75" x14ac:dyDescent="0.2">
      <c r="A52" s="59" t="s">
        <v>287</v>
      </c>
      <c r="B52" s="59" t="s">
        <v>400</v>
      </c>
      <c r="C52" s="60" t="s">
        <v>469</v>
      </c>
      <c r="D52" s="99">
        <v>0.60416666666666663</v>
      </c>
      <c r="E52" s="74" t="s">
        <v>324</v>
      </c>
      <c r="F52" s="74" t="s">
        <v>303</v>
      </c>
      <c r="G52" s="63"/>
      <c r="H52" s="63"/>
      <c r="I52" s="59" t="s">
        <v>485</v>
      </c>
      <c r="J52" s="72"/>
      <c r="K52" s="72"/>
    </row>
    <row r="53" spans="1:11" s="58" customFormat="1" ht="12.75" x14ac:dyDescent="0.2">
      <c r="A53" s="59" t="s">
        <v>288</v>
      </c>
      <c r="B53" s="59" t="s">
        <v>401</v>
      </c>
      <c r="C53" s="60" t="s">
        <v>470</v>
      </c>
      <c r="D53" s="81">
        <v>0.41666666666666669</v>
      </c>
      <c r="E53" s="74" t="s">
        <v>408</v>
      </c>
      <c r="F53" s="74" t="s">
        <v>325</v>
      </c>
      <c r="G53" s="63"/>
      <c r="H53" s="63"/>
      <c r="I53" s="140" t="s">
        <v>486</v>
      </c>
      <c r="J53" s="139" t="s">
        <v>540</v>
      </c>
      <c r="K53" s="72"/>
    </row>
    <row r="54" spans="1:11" s="58" customFormat="1" ht="12.75" x14ac:dyDescent="0.2">
      <c r="A54" s="59" t="s">
        <v>289</v>
      </c>
      <c r="B54" s="59" t="s">
        <v>402</v>
      </c>
      <c r="C54" s="60" t="s">
        <v>470</v>
      </c>
      <c r="D54" s="81">
        <v>0.47916666666666669</v>
      </c>
      <c r="E54" s="74" t="s">
        <v>409</v>
      </c>
      <c r="F54" s="74" t="s">
        <v>332</v>
      </c>
      <c r="G54" s="63"/>
      <c r="H54" s="63"/>
      <c r="I54" s="140" t="s">
        <v>486</v>
      </c>
      <c r="J54" s="139" t="s">
        <v>540</v>
      </c>
      <c r="K54" s="72"/>
    </row>
    <row r="55" spans="1:11" s="58" customFormat="1" ht="12.75" x14ac:dyDescent="0.2">
      <c r="A55" s="59" t="s">
        <v>290</v>
      </c>
      <c r="B55" s="59" t="s">
        <v>403</v>
      </c>
      <c r="C55" s="60" t="s">
        <v>470</v>
      </c>
      <c r="D55" s="81">
        <v>0.54166666666666663</v>
      </c>
      <c r="E55" s="74" t="s">
        <v>327</v>
      </c>
      <c r="F55" s="74" t="s">
        <v>315</v>
      </c>
      <c r="G55" s="63"/>
      <c r="H55" s="63"/>
      <c r="I55" s="140" t="s">
        <v>486</v>
      </c>
      <c r="J55" s="139" t="s">
        <v>540</v>
      </c>
      <c r="K55" s="72"/>
    </row>
    <row r="56" spans="1:11" s="58" customFormat="1" ht="12.75" x14ac:dyDescent="0.2">
      <c r="A56" s="59" t="s">
        <v>291</v>
      </c>
      <c r="B56" s="59" t="s">
        <v>404</v>
      </c>
      <c r="C56" s="60" t="s">
        <v>470</v>
      </c>
      <c r="D56" s="99">
        <v>0.60416666666666663</v>
      </c>
      <c r="E56" s="74" t="s">
        <v>299</v>
      </c>
      <c r="F56" s="74" t="s">
        <v>331</v>
      </c>
      <c r="G56" s="63"/>
      <c r="H56" s="63"/>
      <c r="I56" s="140" t="s">
        <v>486</v>
      </c>
      <c r="J56" s="139" t="s">
        <v>540</v>
      </c>
      <c r="K56" s="72"/>
    </row>
    <row r="57" spans="1:11" s="58" customFormat="1" ht="12.75" x14ac:dyDescent="0.2">
      <c r="A57" s="59" t="s">
        <v>292</v>
      </c>
      <c r="B57" s="59" t="s">
        <v>436</v>
      </c>
      <c r="C57" s="60"/>
      <c r="D57" s="61"/>
      <c r="E57" s="164" t="s">
        <v>318</v>
      </c>
      <c r="F57" s="165"/>
      <c r="G57" s="63"/>
      <c r="H57" s="63"/>
      <c r="I57" s="59"/>
      <c r="J57" s="72"/>
      <c r="K57" s="72"/>
    </row>
    <row r="58" spans="1:11" s="58" customFormat="1" ht="12.75" x14ac:dyDescent="0.2">
      <c r="A58" s="59" t="s">
        <v>293</v>
      </c>
      <c r="B58" s="59" t="s">
        <v>405</v>
      </c>
      <c r="C58" s="60"/>
      <c r="D58" s="61"/>
      <c r="E58" s="164" t="s">
        <v>412</v>
      </c>
      <c r="F58" s="165"/>
      <c r="G58" s="63"/>
      <c r="H58" s="63"/>
      <c r="I58" s="59"/>
      <c r="J58" s="72"/>
      <c r="K58" s="72"/>
    </row>
    <row r="59" spans="1:11" ht="15.75" x14ac:dyDescent="0.25">
      <c r="A59" s="4" t="s">
        <v>9</v>
      </c>
      <c r="B59" s="4" t="s">
        <v>10</v>
      </c>
      <c r="C59" s="4" t="s">
        <v>11</v>
      </c>
      <c r="D59" s="4" t="s">
        <v>12</v>
      </c>
      <c r="E59" s="42" t="s">
        <v>13</v>
      </c>
      <c r="F59" s="42" t="s">
        <v>14</v>
      </c>
      <c r="G59" s="162" t="s">
        <v>15</v>
      </c>
      <c r="H59" s="163"/>
      <c r="I59" s="4" t="s">
        <v>16</v>
      </c>
    </row>
    <row r="60" spans="1:11" s="58" customFormat="1" ht="12.75" x14ac:dyDescent="0.2">
      <c r="A60" s="59" t="s">
        <v>335</v>
      </c>
      <c r="B60" s="59" t="s">
        <v>345</v>
      </c>
      <c r="C60" s="60" t="s">
        <v>471</v>
      </c>
      <c r="D60" s="81">
        <v>0.41666666666666669</v>
      </c>
      <c r="E60" s="74" t="s">
        <v>343</v>
      </c>
      <c r="F60" s="74" t="s">
        <v>344</v>
      </c>
      <c r="G60" s="63"/>
      <c r="H60" s="63"/>
      <c r="I60" s="59" t="s">
        <v>484</v>
      </c>
      <c r="J60" s="72"/>
      <c r="K60" s="72"/>
    </row>
    <row r="61" spans="1:11" s="58" customFormat="1" ht="12.75" x14ac:dyDescent="0.2">
      <c r="A61" s="59" t="s">
        <v>336</v>
      </c>
      <c r="B61" s="59" t="s">
        <v>346</v>
      </c>
      <c r="C61" s="60" t="s">
        <v>471</v>
      </c>
      <c r="D61" s="81">
        <v>0.47916666666666669</v>
      </c>
      <c r="E61" s="74" t="s">
        <v>365</v>
      </c>
      <c r="F61" s="74" t="s">
        <v>366</v>
      </c>
      <c r="G61" s="63"/>
      <c r="H61" s="63"/>
      <c r="I61" s="59" t="s">
        <v>484</v>
      </c>
      <c r="J61" s="72"/>
      <c r="K61" s="72"/>
    </row>
    <row r="62" spans="1:11" s="58" customFormat="1" ht="12.75" x14ac:dyDescent="0.2">
      <c r="A62" s="59" t="s">
        <v>337</v>
      </c>
      <c r="B62" s="59" t="s">
        <v>347</v>
      </c>
      <c r="C62" s="60" t="s">
        <v>471</v>
      </c>
      <c r="D62" s="81">
        <v>0.54166666666666663</v>
      </c>
      <c r="E62" s="74" t="s">
        <v>367</v>
      </c>
      <c r="F62" s="74" t="s">
        <v>368</v>
      </c>
      <c r="G62" s="63"/>
      <c r="H62" s="63"/>
      <c r="I62" s="59" t="s">
        <v>484</v>
      </c>
      <c r="J62" s="72"/>
      <c r="K62" s="72"/>
    </row>
    <row r="63" spans="1:11" s="58" customFormat="1" ht="12.75" x14ac:dyDescent="0.2">
      <c r="A63" s="59" t="s">
        <v>338</v>
      </c>
      <c r="B63" s="59" t="s">
        <v>348</v>
      </c>
      <c r="C63" s="60" t="s">
        <v>471</v>
      </c>
      <c r="D63" s="99">
        <v>0.60416666666666663</v>
      </c>
      <c r="E63" s="74" t="s">
        <v>369</v>
      </c>
      <c r="F63" s="74" t="s">
        <v>370</v>
      </c>
      <c r="G63" s="63"/>
      <c r="H63" s="63"/>
      <c r="I63" s="59" t="s">
        <v>484</v>
      </c>
      <c r="J63" s="72"/>
      <c r="K63" s="72"/>
    </row>
    <row r="64" spans="1:11" s="58" customFormat="1" ht="12.75" x14ac:dyDescent="0.2">
      <c r="A64" s="59" t="s">
        <v>339</v>
      </c>
      <c r="B64" s="59" t="s">
        <v>349</v>
      </c>
      <c r="C64" s="60" t="s">
        <v>475</v>
      </c>
      <c r="D64" s="61">
        <v>0.41666666666666669</v>
      </c>
      <c r="E64" s="74" t="s">
        <v>371</v>
      </c>
      <c r="F64" s="74" t="s">
        <v>372</v>
      </c>
      <c r="G64" s="63"/>
      <c r="H64" s="63"/>
      <c r="I64" s="59" t="s">
        <v>484</v>
      </c>
      <c r="J64" s="72"/>
      <c r="K64" s="72"/>
    </row>
    <row r="65" spans="1:11" s="58" customFormat="1" ht="12.75" x14ac:dyDescent="0.2">
      <c r="A65" s="59" t="s">
        <v>340</v>
      </c>
      <c r="B65" s="59" t="s">
        <v>350</v>
      </c>
      <c r="C65" s="60" t="s">
        <v>475</v>
      </c>
      <c r="D65" s="61">
        <v>0.47916666666666669</v>
      </c>
      <c r="E65" s="74" t="s">
        <v>373</v>
      </c>
      <c r="F65" s="74" t="s">
        <v>374</v>
      </c>
      <c r="G65" s="63"/>
      <c r="H65" s="63"/>
      <c r="I65" s="59" t="s">
        <v>484</v>
      </c>
      <c r="J65" s="72"/>
      <c r="K65" s="72"/>
    </row>
    <row r="66" spans="1:11" s="58" customFormat="1" ht="12.75" x14ac:dyDescent="0.2">
      <c r="A66" s="59" t="s">
        <v>341</v>
      </c>
      <c r="B66" s="59" t="s">
        <v>351</v>
      </c>
      <c r="C66" s="60" t="s">
        <v>473</v>
      </c>
      <c r="D66" s="81">
        <v>0.41666666666666669</v>
      </c>
      <c r="E66" s="74" t="s">
        <v>375</v>
      </c>
      <c r="F66" s="74" t="s">
        <v>376</v>
      </c>
      <c r="G66" s="63"/>
      <c r="H66" s="63"/>
      <c r="I66" s="59" t="s">
        <v>485</v>
      </c>
      <c r="J66" s="72"/>
      <c r="K66" s="72"/>
    </row>
    <row r="67" spans="1:11" s="58" customFormat="1" ht="12.75" x14ac:dyDescent="0.2">
      <c r="A67" s="59" t="s">
        <v>342</v>
      </c>
      <c r="B67" s="59" t="s">
        <v>352</v>
      </c>
      <c r="C67" s="60" t="s">
        <v>473</v>
      </c>
      <c r="D67" s="81">
        <v>0.47916666666666669</v>
      </c>
      <c r="E67" s="74" t="s">
        <v>377</v>
      </c>
      <c r="F67" s="74" t="s">
        <v>378</v>
      </c>
      <c r="G67" s="63"/>
      <c r="H67" s="63"/>
      <c r="I67" s="59" t="s">
        <v>485</v>
      </c>
      <c r="J67" s="72"/>
      <c r="K67" s="72"/>
    </row>
    <row r="68" spans="1:11" ht="15.75" x14ac:dyDescent="0.25">
      <c r="A68" s="4" t="s">
        <v>9</v>
      </c>
      <c r="B68" s="4" t="s">
        <v>10</v>
      </c>
      <c r="C68" s="4" t="s">
        <v>11</v>
      </c>
      <c r="D68" s="4" t="s">
        <v>12</v>
      </c>
      <c r="E68" s="42" t="s">
        <v>13</v>
      </c>
      <c r="F68" s="42" t="s">
        <v>14</v>
      </c>
      <c r="G68" s="162" t="s">
        <v>15</v>
      </c>
      <c r="H68" s="163"/>
      <c r="I68" s="4" t="s">
        <v>16</v>
      </c>
    </row>
    <row r="69" spans="1:11" s="58" customFormat="1" ht="12.75" x14ac:dyDescent="0.2">
      <c r="A69" s="59" t="s">
        <v>358</v>
      </c>
      <c r="B69" s="59" t="s">
        <v>353</v>
      </c>
      <c r="C69" s="60" t="s">
        <v>476</v>
      </c>
      <c r="D69" s="81">
        <v>0.41666666666666669</v>
      </c>
      <c r="E69" s="74" t="s">
        <v>379</v>
      </c>
      <c r="F69" s="74" t="s">
        <v>380</v>
      </c>
      <c r="G69" s="63"/>
      <c r="H69" s="63"/>
      <c r="I69" s="59" t="s">
        <v>485</v>
      </c>
      <c r="J69" s="72"/>
      <c r="K69" s="72"/>
    </row>
    <row r="70" spans="1:11" s="58" customFormat="1" ht="12.75" x14ac:dyDescent="0.2">
      <c r="A70" s="59" t="s">
        <v>359</v>
      </c>
      <c r="B70" s="59" t="s">
        <v>355</v>
      </c>
      <c r="C70" s="60" t="s">
        <v>476</v>
      </c>
      <c r="D70" s="81">
        <v>0.47916666666666669</v>
      </c>
      <c r="E70" s="74" t="s">
        <v>381</v>
      </c>
      <c r="F70" s="74" t="s">
        <v>382</v>
      </c>
      <c r="G70" s="63"/>
      <c r="H70" s="63"/>
      <c r="I70" s="59" t="s">
        <v>485</v>
      </c>
      <c r="J70" s="72"/>
      <c r="K70" s="72"/>
    </row>
    <row r="71" spans="1:11" s="58" customFormat="1" ht="12.75" x14ac:dyDescent="0.2">
      <c r="A71" s="59" t="s">
        <v>360</v>
      </c>
      <c r="B71" s="59" t="s">
        <v>356</v>
      </c>
      <c r="C71" s="60" t="s">
        <v>476</v>
      </c>
      <c r="D71" s="81">
        <v>0.54166666666666663</v>
      </c>
      <c r="E71" s="74" t="s">
        <v>383</v>
      </c>
      <c r="F71" s="74" t="s">
        <v>384</v>
      </c>
      <c r="G71" s="63"/>
      <c r="H71" s="63"/>
      <c r="I71" s="59" t="s">
        <v>485</v>
      </c>
      <c r="J71" s="72"/>
      <c r="K71" s="72"/>
    </row>
    <row r="72" spans="1:11" s="58" customFormat="1" ht="12.75" x14ac:dyDescent="0.2">
      <c r="A72" s="59" t="s">
        <v>361</v>
      </c>
      <c r="B72" s="59" t="s">
        <v>357</v>
      </c>
      <c r="C72" s="60" t="s">
        <v>476</v>
      </c>
      <c r="D72" s="99">
        <v>0.60416666666666663</v>
      </c>
      <c r="E72" s="74" t="s">
        <v>385</v>
      </c>
      <c r="F72" s="74" t="s">
        <v>386</v>
      </c>
      <c r="G72" s="63"/>
      <c r="H72" s="63"/>
      <c r="I72" s="59" t="s">
        <v>485</v>
      </c>
      <c r="J72" s="72"/>
      <c r="K72" s="72"/>
    </row>
    <row r="73" spans="1:11" ht="19.5" thickBot="1" x14ac:dyDescent="0.35">
      <c r="A73" s="37" t="s">
        <v>139</v>
      </c>
      <c r="B73" s="161" t="s">
        <v>142</v>
      </c>
      <c r="C73" s="161"/>
      <c r="D73" s="161"/>
      <c r="E73" s="161"/>
      <c r="F73" s="161"/>
      <c r="G73" s="161"/>
      <c r="H73" s="161"/>
      <c r="I73" s="161"/>
    </row>
    <row r="74" spans="1:11" ht="15.75" x14ac:dyDescent="0.25">
      <c r="A74" s="4" t="s">
        <v>9</v>
      </c>
      <c r="B74" s="4" t="s">
        <v>10</v>
      </c>
      <c r="C74" s="4" t="s">
        <v>11</v>
      </c>
      <c r="D74" s="4" t="s">
        <v>12</v>
      </c>
      <c r="E74" s="42" t="s">
        <v>13</v>
      </c>
      <c r="F74" s="42" t="s">
        <v>14</v>
      </c>
      <c r="G74" s="162" t="s">
        <v>15</v>
      </c>
      <c r="H74" s="163"/>
      <c r="I74" s="4" t="s">
        <v>16</v>
      </c>
    </row>
    <row r="75" spans="1:11" s="58" customFormat="1" ht="12.75" x14ac:dyDescent="0.2">
      <c r="A75" s="59" t="s">
        <v>363</v>
      </c>
      <c r="B75" s="59" t="s">
        <v>362</v>
      </c>
      <c r="C75" s="60" t="s">
        <v>474</v>
      </c>
      <c r="D75" s="61">
        <v>0.41666666666666669</v>
      </c>
      <c r="E75" s="74" t="s">
        <v>387</v>
      </c>
      <c r="F75" s="74" t="s">
        <v>388</v>
      </c>
      <c r="G75" s="63"/>
      <c r="H75" s="63"/>
      <c r="I75" s="59" t="s">
        <v>484</v>
      </c>
      <c r="J75" s="72"/>
      <c r="K75" s="72"/>
    </row>
    <row r="76" spans="1:11" s="58" customFormat="1" ht="12.75" x14ac:dyDescent="0.2">
      <c r="A76" s="59" t="s">
        <v>364</v>
      </c>
      <c r="B76" s="59" t="s">
        <v>354</v>
      </c>
      <c r="C76" s="60" t="s">
        <v>474</v>
      </c>
      <c r="D76" s="61">
        <v>0.5</v>
      </c>
      <c r="E76" s="74" t="s">
        <v>389</v>
      </c>
      <c r="F76" s="74" t="s">
        <v>390</v>
      </c>
      <c r="G76" s="63"/>
      <c r="H76" s="63"/>
      <c r="I76" s="59" t="s">
        <v>484</v>
      </c>
      <c r="J76" s="72"/>
      <c r="K76" s="72"/>
    </row>
    <row r="77" spans="1:11" ht="15.75" x14ac:dyDescent="0.25">
      <c r="A77" s="4" t="s">
        <v>9</v>
      </c>
      <c r="B77" s="4" t="s">
        <v>10</v>
      </c>
      <c r="C77" s="4" t="s">
        <v>11</v>
      </c>
      <c r="D77" s="4" t="s">
        <v>12</v>
      </c>
      <c r="E77" s="42" t="s">
        <v>13</v>
      </c>
      <c r="F77" s="42" t="s">
        <v>14</v>
      </c>
      <c r="G77" s="162" t="s">
        <v>15</v>
      </c>
      <c r="H77" s="163"/>
      <c r="I77" s="4" t="s">
        <v>16</v>
      </c>
    </row>
    <row r="78" spans="1:11" s="58" customFormat="1" ht="12.75" x14ac:dyDescent="0.2">
      <c r="A78" s="43" t="s">
        <v>48</v>
      </c>
      <c r="B78" s="59"/>
      <c r="C78" s="60" t="s">
        <v>477</v>
      </c>
      <c r="D78" s="61">
        <v>0.41666666666666669</v>
      </c>
      <c r="E78" s="74"/>
      <c r="F78" s="74"/>
      <c r="G78" s="63"/>
      <c r="H78" s="63"/>
      <c r="I78" s="59" t="s">
        <v>484</v>
      </c>
      <c r="J78" s="72"/>
      <c r="K78" s="72"/>
    </row>
    <row r="79" spans="1:11" s="58" customFormat="1" ht="12.75" x14ac:dyDescent="0.2">
      <c r="A79" s="59" t="s">
        <v>49</v>
      </c>
      <c r="B79" s="59"/>
      <c r="C79" s="60" t="s">
        <v>477</v>
      </c>
      <c r="D79" s="61">
        <v>0.5</v>
      </c>
      <c r="E79" s="74"/>
      <c r="F79" s="74"/>
      <c r="G79" s="63"/>
      <c r="H79" s="63"/>
      <c r="I79" s="59" t="s">
        <v>484</v>
      </c>
      <c r="J79" s="72"/>
      <c r="K79" s="72"/>
    </row>
    <row r="81" spans="1:9" x14ac:dyDescent="0.25">
      <c r="A81" s="41"/>
      <c r="B81" s="159" t="s">
        <v>138</v>
      </c>
      <c r="C81" s="159"/>
      <c r="D81" s="159"/>
      <c r="E81" s="159"/>
      <c r="F81" s="57" t="s">
        <v>513</v>
      </c>
      <c r="G81" s="166">
        <v>46309</v>
      </c>
      <c r="H81" s="166"/>
      <c r="I81" s="166"/>
    </row>
    <row r="82" spans="1:9" x14ac:dyDescent="0.25">
      <c r="A82" s="41">
        <v>1</v>
      </c>
      <c r="B82" s="158"/>
      <c r="C82" s="158"/>
      <c r="D82" s="158"/>
      <c r="E82" s="158"/>
      <c r="F82" s="57" t="s">
        <v>514</v>
      </c>
      <c r="G82" s="166">
        <f ca="1">TODAY()</f>
        <v>46325</v>
      </c>
      <c r="H82" s="166"/>
      <c r="I82" s="166"/>
    </row>
    <row r="83" spans="1:9" x14ac:dyDescent="0.25">
      <c r="A83" s="41">
        <v>2</v>
      </c>
      <c r="B83" s="158"/>
      <c r="C83" s="158"/>
      <c r="D83" s="158"/>
      <c r="E83" s="158"/>
    </row>
    <row r="84" spans="1:9" x14ac:dyDescent="0.25">
      <c r="A84" s="41">
        <v>3</v>
      </c>
      <c r="B84" s="160"/>
      <c r="C84" s="160"/>
      <c r="D84" s="160"/>
      <c r="E84" s="160"/>
    </row>
  </sheetData>
  <mergeCells count="28">
    <mergeCell ref="A1:I2"/>
    <mergeCell ref="B14:I14"/>
    <mergeCell ref="B15:I15"/>
    <mergeCell ref="B12:D12"/>
    <mergeCell ref="B13:D13"/>
    <mergeCell ref="B6:D6"/>
    <mergeCell ref="B7:D7"/>
    <mergeCell ref="B11:D11"/>
    <mergeCell ref="B8:D8"/>
    <mergeCell ref="B5:D5"/>
    <mergeCell ref="G16:H16"/>
    <mergeCell ref="B41:I41"/>
    <mergeCell ref="G42:H42"/>
    <mergeCell ref="B73:I73"/>
    <mergeCell ref="G74:H74"/>
    <mergeCell ref="G68:H68"/>
    <mergeCell ref="G59:H59"/>
    <mergeCell ref="E43:F43"/>
    <mergeCell ref="E44:F44"/>
    <mergeCell ref="E57:F57"/>
    <mergeCell ref="E58:F58"/>
    <mergeCell ref="G77:H77"/>
    <mergeCell ref="B81:E81"/>
    <mergeCell ref="B82:E82"/>
    <mergeCell ref="B83:E83"/>
    <mergeCell ref="B84:E84"/>
    <mergeCell ref="G81:I81"/>
    <mergeCell ref="G82:I82"/>
  </mergeCells>
  <pageMargins left="0.7" right="0.7" top="0.75" bottom="0.75" header="0.3" footer="0.3"/>
  <pageSetup paperSize="9" scale="51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abSelected="1" topLeftCell="A13" zoomScaleNormal="100" workbookViewId="0">
      <selection activeCell="I24" sqref="I24"/>
    </sheetView>
  </sheetViews>
  <sheetFormatPr defaultRowHeight="15" x14ac:dyDescent="0.25"/>
  <cols>
    <col min="1" max="1" width="9.7109375" bestFit="1" customWidth="1"/>
    <col min="2" max="2" width="7.140625" bestFit="1" customWidth="1"/>
    <col min="3" max="3" width="17.28515625" bestFit="1" customWidth="1"/>
    <col min="4" max="4" width="7.7109375" bestFit="1" customWidth="1"/>
    <col min="5" max="5" width="29.7109375" bestFit="1" customWidth="1"/>
    <col min="6" max="6" width="33.28515625" bestFit="1" customWidth="1"/>
    <col min="7" max="8" width="5.7109375" customWidth="1"/>
    <col min="9" max="9" width="23.140625" bestFit="1" customWidth="1"/>
    <col min="10" max="10" width="30.28515625" style="51" bestFit="1" customWidth="1"/>
  </cols>
  <sheetData>
    <row r="1" spans="1:11" x14ac:dyDescent="0.25">
      <c r="A1" s="183" t="s">
        <v>144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1" x14ac:dyDescent="0.25">
      <c r="A2" s="183"/>
      <c r="B2" s="183"/>
      <c r="C2" s="183"/>
      <c r="D2" s="183"/>
      <c r="E2" s="183"/>
      <c r="F2" s="183"/>
      <c r="G2" s="183"/>
      <c r="H2" s="183"/>
      <c r="I2" s="183"/>
      <c r="J2" s="183"/>
    </row>
    <row r="3" spans="1:11" ht="19.5" thickBot="1" x14ac:dyDescent="0.35">
      <c r="A3" s="6"/>
      <c r="B3" s="6"/>
      <c r="C3" s="6"/>
      <c r="D3" s="6"/>
      <c r="E3" s="6"/>
      <c r="F3" s="6"/>
      <c r="G3" s="6"/>
      <c r="H3" s="6"/>
      <c r="I3" s="6"/>
      <c r="J3" s="11"/>
    </row>
    <row r="4" spans="1:11" ht="19.5" thickBot="1" x14ac:dyDescent="0.35">
      <c r="A4" s="8"/>
      <c r="B4" s="186" t="s">
        <v>92</v>
      </c>
      <c r="C4" s="187"/>
      <c r="D4" s="188"/>
      <c r="E4" s="26" t="s">
        <v>93</v>
      </c>
      <c r="F4" s="26" t="s">
        <v>94</v>
      </c>
      <c r="G4" s="10"/>
      <c r="H4" s="10"/>
      <c r="I4" s="10"/>
    </row>
    <row r="5" spans="1:11" s="58" customFormat="1" ht="12.75" x14ac:dyDescent="0.2">
      <c r="A5" s="58">
        <v>1</v>
      </c>
      <c r="B5" s="157" t="s">
        <v>198</v>
      </c>
      <c r="C5" s="157"/>
      <c r="D5" s="157"/>
      <c r="E5" s="64" t="s">
        <v>170</v>
      </c>
      <c r="F5" s="106" t="s">
        <v>515</v>
      </c>
      <c r="G5" s="72"/>
      <c r="H5" s="72"/>
      <c r="I5" s="72"/>
      <c r="J5" s="72"/>
    </row>
    <row r="6" spans="1:11" s="58" customFormat="1" ht="12.75" x14ac:dyDescent="0.2">
      <c r="A6" s="58">
        <v>2</v>
      </c>
      <c r="B6" s="157" t="s">
        <v>196</v>
      </c>
      <c r="C6" s="157"/>
      <c r="D6" s="157"/>
      <c r="E6" s="64" t="s">
        <v>201</v>
      </c>
      <c r="F6" s="64" t="s">
        <v>195</v>
      </c>
      <c r="G6" s="72"/>
      <c r="H6" s="72"/>
      <c r="I6" s="72"/>
      <c r="J6" s="72"/>
    </row>
    <row r="7" spans="1:11" s="58" customFormat="1" ht="12.75" x14ac:dyDescent="0.2">
      <c r="A7" s="58">
        <v>3</v>
      </c>
      <c r="B7" s="157" t="s">
        <v>202</v>
      </c>
      <c r="C7" s="157"/>
      <c r="D7" s="157"/>
      <c r="E7" s="64" t="s">
        <v>175</v>
      </c>
      <c r="F7" s="64" t="s">
        <v>166</v>
      </c>
      <c r="G7" s="72"/>
      <c r="H7" s="72"/>
      <c r="I7" s="72"/>
      <c r="J7" s="72"/>
    </row>
    <row r="8" spans="1:11" s="58" customFormat="1" ht="13.5" thickBot="1" x14ac:dyDescent="0.25">
      <c r="A8" s="58">
        <v>4</v>
      </c>
      <c r="B8" s="157" t="s">
        <v>174</v>
      </c>
      <c r="C8" s="157"/>
      <c r="D8" s="157"/>
      <c r="E8" s="64"/>
      <c r="J8" s="72"/>
    </row>
    <row r="9" spans="1:11" ht="19.5" thickBot="1" x14ac:dyDescent="0.35">
      <c r="A9" s="8"/>
      <c r="B9" s="186" t="s">
        <v>95</v>
      </c>
      <c r="C9" s="187"/>
      <c r="D9" s="188"/>
      <c r="E9" s="26" t="s">
        <v>96</v>
      </c>
      <c r="F9" s="26" t="s">
        <v>97</v>
      </c>
      <c r="G9" s="10"/>
      <c r="H9" s="10"/>
      <c r="I9" s="10"/>
    </row>
    <row r="10" spans="1:11" s="58" customFormat="1" ht="12.75" x14ac:dyDescent="0.2">
      <c r="A10" s="58">
        <v>1</v>
      </c>
      <c r="B10" s="189" t="s">
        <v>200</v>
      </c>
      <c r="C10" s="189"/>
      <c r="D10" s="189"/>
      <c r="E10" s="64" t="s">
        <v>165</v>
      </c>
      <c r="F10" s="64" t="s">
        <v>204</v>
      </c>
      <c r="G10" s="72"/>
      <c r="H10" s="72"/>
      <c r="I10" s="72"/>
      <c r="J10" s="72"/>
    </row>
    <row r="11" spans="1:11" s="58" customFormat="1" ht="12.75" x14ac:dyDescent="0.2">
      <c r="A11" s="58">
        <v>2</v>
      </c>
      <c r="B11" s="157" t="s">
        <v>171</v>
      </c>
      <c r="C11" s="157"/>
      <c r="D11" s="157"/>
      <c r="E11" s="64" t="s">
        <v>203</v>
      </c>
      <c r="F11" s="106" t="s">
        <v>517</v>
      </c>
      <c r="G11" s="72"/>
      <c r="H11" s="72"/>
      <c r="I11" s="72"/>
      <c r="J11" s="72"/>
    </row>
    <row r="12" spans="1:11" s="58" customFormat="1" ht="12.75" x14ac:dyDescent="0.2">
      <c r="A12" s="58">
        <v>3</v>
      </c>
      <c r="B12" s="157" t="s">
        <v>199</v>
      </c>
      <c r="C12" s="157"/>
      <c r="D12" s="157"/>
      <c r="E12" s="64" t="s">
        <v>194</v>
      </c>
      <c r="F12" s="64" t="s">
        <v>197</v>
      </c>
      <c r="G12" s="72"/>
      <c r="H12" s="72"/>
      <c r="I12" s="72"/>
      <c r="J12" s="72"/>
    </row>
    <row r="13" spans="1:11" ht="19.5" thickBot="1" x14ac:dyDescent="0.35">
      <c r="A13" s="37" t="s">
        <v>139</v>
      </c>
      <c r="B13" s="161" t="s">
        <v>141</v>
      </c>
      <c r="C13" s="161"/>
      <c r="D13" s="161"/>
      <c r="E13" s="161"/>
      <c r="F13" s="161"/>
      <c r="G13" s="161"/>
      <c r="H13" s="161"/>
      <c r="I13" s="161"/>
    </row>
    <row r="14" spans="1:11" ht="18.75" x14ac:dyDescent="0.3">
      <c r="A14" s="12" t="s">
        <v>9</v>
      </c>
      <c r="B14" s="20" t="s">
        <v>10</v>
      </c>
      <c r="C14" s="20" t="s">
        <v>11</v>
      </c>
      <c r="D14" s="20" t="s">
        <v>12</v>
      </c>
      <c r="E14" s="25" t="s">
        <v>13</v>
      </c>
      <c r="F14" s="25" t="s">
        <v>14</v>
      </c>
      <c r="G14" s="181" t="s">
        <v>15</v>
      </c>
      <c r="H14" s="181"/>
      <c r="I14" s="27" t="s">
        <v>16</v>
      </c>
      <c r="J14" s="52"/>
      <c r="K14" s="142"/>
    </row>
    <row r="15" spans="1:11" s="92" customFormat="1" ht="24" customHeight="1" x14ac:dyDescent="0.2">
      <c r="A15" s="85">
        <v>1</v>
      </c>
      <c r="B15" s="86" t="s">
        <v>54</v>
      </c>
      <c r="C15" s="87" t="s">
        <v>455</v>
      </c>
      <c r="D15" s="88">
        <v>0.54166666666666663</v>
      </c>
      <c r="E15" s="86" t="str">
        <f>E10</f>
        <v>Ö.Ayvalık Bahçeşehir OO</v>
      </c>
      <c r="F15" s="86" t="str">
        <f>E11</f>
        <v>Burhaniye Ş.P.Ü.Erdem Mut OO</v>
      </c>
      <c r="G15" s="89">
        <v>0</v>
      </c>
      <c r="H15" s="89">
        <v>2</v>
      </c>
      <c r="I15" s="90" t="s">
        <v>490</v>
      </c>
      <c r="J15" s="91"/>
    </row>
    <row r="16" spans="1:11" s="92" customFormat="1" ht="12.75" x14ac:dyDescent="0.2">
      <c r="A16" s="85">
        <v>2</v>
      </c>
      <c r="B16" s="86" t="s">
        <v>63</v>
      </c>
      <c r="C16" s="87"/>
      <c r="D16" s="88"/>
      <c r="E16" s="86" t="str">
        <f>F10</f>
        <v>Ayvalık S.T.O ve Borsalar Birliği OO</v>
      </c>
      <c r="F16" s="108" t="str">
        <f>F11</f>
        <v>Özel Ayvalık Açı OO(ÇEKİLDİ)</v>
      </c>
      <c r="G16" s="89">
        <v>2</v>
      </c>
      <c r="H16" s="89">
        <v>0</v>
      </c>
      <c r="I16" s="90" t="s">
        <v>490</v>
      </c>
      <c r="J16" s="107" t="s">
        <v>516</v>
      </c>
    </row>
    <row r="17" spans="1:10" s="58" customFormat="1" ht="12.75" x14ac:dyDescent="0.2">
      <c r="A17" s="93">
        <v>3</v>
      </c>
      <c r="B17" s="66" t="s">
        <v>84</v>
      </c>
      <c r="C17" s="67" t="s">
        <v>457</v>
      </c>
      <c r="D17" s="68">
        <v>0.41666666666666669</v>
      </c>
      <c r="E17" s="66" t="str">
        <f>B5</f>
        <v>Edremit Kadıköy Leman Akpınar OO</v>
      </c>
      <c r="F17" s="66" t="str">
        <f>B8</f>
        <v>Edremit 75.Yıl OO</v>
      </c>
      <c r="G17" s="69">
        <v>0</v>
      </c>
      <c r="H17" s="69">
        <v>2</v>
      </c>
      <c r="I17" s="70" t="s">
        <v>491</v>
      </c>
      <c r="J17" s="94"/>
    </row>
    <row r="18" spans="1:10" s="58" customFormat="1" ht="12.75" x14ac:dyDescent="0.2">
      <c r="A18" s="93">
        <v>4</v>
      </c>
      <c r="B18" s="66" t="s">
        <v>58</v>
      </c>
      <c r="C18" s="67" t="s">
        <v>457</v>
      </c>
      <c r="D18" s="68">
        <v>0.47916666666666669</v>
      </c>
      <c r="E18" s="66" t="str">
        <f>B6</f>
        <v>Ö.Y.Edremit Uğur OO</v>
      </c>
      <c r="F18" s="66" t="str">
        <f>B7</f>
        <v>Ö.Edremit Yaren OO</v>
      </c>
      <c r="G18" s="69">
        <v>0</v>
      </c>
      <c r="H18" s="69">
        <v>2</v>
      </c>
      <c r="I18" s="70" t="s">
        <v>491</v>
      </c>
      <c r="J18" s="94"/>
    </row>
    <row r="19" spans="1:10" s="58" customFormat="1" ht="12.75" x14ac:dyDescent="0.2">
      <c r="A19" s="93">
        <v>5</v>
      </c>
      <c r="B19" s="66" t="s">
        <v>51</v>
      </c>
      <c r="C19" s="67" t="s">
        <v>457</v>
      </c>
      <c r="D19" s="68">
        <v>0.54166666666666663</v>
      </c>
      <c r="E19" s="66" t="str">
        <f>E5</f>
        <v>Edremit Zehra Ferhatoğlu OO</v>
      </c>
      <c r="F19" s="66" t="str">
        <f>E6</f>
        <v>Havran G.M.Uysal Büyükdere OO</v>
      </c>
      <c r="G19" s="69">
        <v>2</v>
      </c>
      <c r="H19" s="69">
        <v>0</v>
      </c>
      <c r="I19" s="70" t="s">
        <v>491</v>
      </c>
      <c r="J19" s="94"/>
    </row>
    <row r="20" spans="1:10" s="58" customFormat="1" ht="12.75" x14ac:dyDescent="0.2">
      <c r="A20" s="93">
        <v>6</v>
      </c>
      <c r="B20" s="66" t="s">
        <v>52</v>
      </c>
      <c r="C20" s="67"/>
      <c r="D20" s="68"/>
      <c r="E20" s="103" t="str">
        <f>F5</f>
        <v>Ö.Edremit Egebil Koleji OO(ÇEKİLDİ)</v>
      </c>
      <c r="F20" s="66" t="str">
        <f>F6</f>
        <v>Havran Çamdibi OO</v>
      </c>
      <c r="G20" s="69">
        <v>0</v>
      </c>
      <c r="H20" s="69">
        <v>2</v>
      </c>
      <c r="I20" s="70" t="s">
        <v>491</v>
      </c>
      <c r="J20" s="107" t="s">
        <v>516</v>
      </c>
    </row>
    <row r="21" spans="1:10" s="92" customFormat="1" ht="12.75" x14ac:dyDescent="0.2">
      <c r="A21" s="85">
        <v>7</v>
      </c>
      <c r="B21" s="86" t="s">
        <v>57</v>
      </c>
      <c r="C21" s="87" t="s">
        <v>453</v>
      </c>
      <c r="D21" s="88">
        <v>0.54166666666666663</v>
      </c>
      <c r="E21" s="86" t="str">
        <f>E12</f>
        <v>Ayvalık Mehmet Akif Ersoy OO</v>
      </c>
      <c r="F21" s="86" t="str">
        <f>E10</f>
        <v>Ö.Ayvalık Bahçeşehir OO</v>
      </c>
      <c r="G21" s="89">
        <v>2</v>
      </c>
      <c r="H21" s="89">
        <v>0</v>
      </c>
      <c r="I21" s="90" t="s">
        <v>490</v>
      </c>
      <c r="J21" s="95"/>
    </row>
    <row r="22" spans="1:10" s="92" customFormat="1" ht="12.75" x14ac:dyDescent="0.2">
      <c r="A22" s="85">
        <v>8</v>
      </c>
      <c r="B22" s="86" t="s">
        <v>66</v>
      </c>
      <c r="C22" s="87" t="s">
        <v>453</v>
      </c>
      <c r="D22" s="88">
        <v>0.60416666666666663</v>
      </c>
      <c r="E22" s="86" t="str">
        <f>F12</f>
        <v>Gömeç Ş.M.G.Aldemir OO</v>
      </c>
      <c r="F22" s="86" t="str">
        <f>F10</f>
        <v>Ayvalık S.T.O ve Borsalar Birliği OO</v>
      </c>
      <c r="G22" s="89">
        <v>0</v>
      </c>
      <c r="H22" s="89">
        <v>2</v>
      </c>
      <c r="I22" s="90" t="s">
        <v>490</v>
      </c>
      <c r="J22" s="95"/>
    </row>
    <row r="23" spans="1:10" s="92" customFormat="1" ht="12.75" x14ac:dyDescent="0.2">
      <c r="A23" s="85">
        <v>9</v>
      </c>
      <c r="B23" s="86" t="s">
        <v>62</v>
      </c>
      <c r="C23" s="87" t="s">
        <v>460</v>
      </c>
      <c r="D23" s="125">
        <v>0.625</v>
      </c>
      <c r="E23" s="86" t="str">
        <f>E11</f>
        <v>Burhaniye Ş.P.Ü.Erdem Mut OO</v>
      </c>
      <c r="F23" s="86" t="str">
        <f>E12</f>
        <v>Ayvalık Mehmet Akif Ersoy OO</v>
      </c>
      <c r="G23" s="89"/>
      <c r="H23" s="89"/>
      <c r="I23" s="90" t="s">
        <v>490</v>
      </c>
      <c r="J23" s="117" t="s">
        <v>522</v>
      </c>
    </row>
    <row r="24" spans="1:10" s="92" customFormat="1" ht="13.5" thickBot="1" x14ac:dyDescent="0.25">
      <c r="A24" s="85">
        <v>10</v>
      </c>
      <c r="B24" s="96" t="s">
        <v>69</v>
      </c>
      <c r="C24" s="87"/>
      <c r="D24" s="88"/>
      <c r="E24" s="109" t="str">
        <f>F11</f>
        <v>Özel Ayvalık Açı OO(ÇEKİLDİ)</v>
      </c>
      <c r="F24" s="96" t="str">
        <f>F12</f>
        <v>Gömeç Ş.M.G.Aldemir OO</v>
      </c>
      <c r="G24" s="97">
        <v>2</v>
      </c>
      <c r="H24" s="97">
        <v>0</v>
      </c>
      <c r="I24" s="207" t="s">
        <v>516</v>
      </c>
      <c r="J24" s="107" t="s">
        <v>516</v>
      </c>
    </row>
    <row r="25" spans="1:10" s="58" customFormat="1" ht="12.75" x14ac:dyDescent="0.2">
      <c r="A25" s="93">
        <v>11</v>
      </c>
      <c r="B25" s="66" t="s">
        <v>53</v>
      </c>
      <c r="C25" s="67" t="s">
        <v>463</v>
      </c>
      <c r="D25" s="125">
        <v>0.54166666666666663</v>
      </c>
      <c r="E25" s="66" t="str">
        <f>B10</f>
        <v>Ö.Edremit Üstek OO</v>
      </c>
      <c r="F25" s="66" t="str">
        <f>B11</f>
        <v>Havran Sekizeylül OO</v>
      </c>
      <c r="G25" s="69"/>
      <c r="H25" s="69"/>
      <c r="I25" s="70" t="s">
        <v>491</v>
      </c>
      <c r="J25" s="117" t="s">
        <v>522</v>
      </c>
    </row>
    <row r="26" spans="1:10" s="58" customFormat="1" ht="12.75" x14ac:dyDescent="0.2">
      <c r="A26" s="93">
        <v>12</v>
      </c>
      <c r="B26" s="66" t="s">
        <v>85</v>
      </c>
      <c r="C26" s="67" t="s">
        <v>463</v>
      </c>
      <c r="D26" s="125">
        <v>0.58333333333333337</v>
      </c>
      <c r="E26" s="66" t="str">
        <f>B5</f>
        <v>Edremit Kadıköy Leman Akpınar OO</v>
      </c>
      <c r="F26" s="66" t="str">
        <f>B7</f>
        <v>Ö.Edremit Yaren OO</v>
      </c>
      <c r="G26" s="69"/>
      <c r="H26" s="69"/>
      <c r="I26" s="70" t="s">
        <v>491</v>
      </c>
      <c r="J26" s="117" t="s">
        <v>522</v>
      </c>
    </row>
    <row r="27" spans="1:10" s="58" customFormat="1" ht="12.75" x14ac:dyDescent="0.2">
      <c r="A27" s="93">
        <v>13</v>
      </c>
      <c r="B27" s="66" t="s">
        <v>86</v>
      </c>
      <c r="C27" s="67" t="s">
        <v>463</v>
      </c>
      <c r="D27" s="125">
        <v>0.625</v>
      </c>
      <c r="E27" s="66" t="str">
        <f>B8</f>
        <v>Edremit 75.Yıl OO</v>
      </c>
      <c r="F27" s="66" t="str">
        <f>B6</f>
        <v>Ö.Y.Edremit Uğur OO</v>
      </c>
      <c r="G27" s="69"/>
      <c r="H27" s="69"/>
      <c r="I27" s="70" t="s">
        <v>491</v>
      </c>
      <c r="J27" s="117" t="s">
        <v>522</v>
      </c>
    </row>
    <row r="28" spans="1:10" s="58" customFormat="1" ht="12.75" x14ac:dyDescent="0.2">
      <c r="A28" s="93">
        <v>14</v>
      </c>
      <c r="B28" s="66" t="s">
        <v>77</v>
      </c>
      <c r="C28" s="67"/>
      <c r="D28" s="68"/>
      <c r="E28" s="66" t="str">
        <f>F7</f>
        <v>Ö.Edremit Girne OO</v>
      </c>
      <c r="F28" s="103" t="str">
        <f>F5</f>
        <v>Ö.Edremit Egebil Koleji OO(ÇEKİLDİ)</v>
      </c>
      <c r="G28" s="69">
        <v>2</v>
      </c>
      <c r="H28" s="69">
        <v>0</v>
      </c>
      <c r="I28" s="70" t="s">
        <v>491</v>
      </c>
      <c r="J28" s="107" t="s">
        <v>516</v>
      </c>
    </row>
    <row r="29" spans="1:10" s="58" customFormat="1" ht="12.75" x14ac:dyDescent="0.2">
      <c r="A29" s="93">
        <v>15</v>
      </c>
      <c r="B29" s="66" t="s">
        <v>89</v>
      </c>
      <c r="C29" s="67" t="s">
        <v>465</v>
      </c>
      <c r="D29" s="68">
        <v>0.41666666666666669</v>
      </c>
      <c r="E29" s="66" t="str">
        <f>E5</f>
        <v>Edremit Zehra Ferhatoğlu OO</v>
      </c>
      <c r="F29" s="66" t="str">
        <f>E7</f>
        <v>Edremit Ş.Hamdibey OO</v>
      </c>
      <c r="G29" s="69"/>
      <c r="H29" s="69"/>
      <c r="I29" s="70" t="s">
        <v>491</v>
      </c>
      <c r="J29" s="72"/>
    </row>
    <row r="30" spans="1:10" s="58" customFormat="1" ht="12.75" x14ac:dyDescent="0.2">
      <c r="A30" s="93">
        <v>16</v>
      </c>
      <c r="B30" s="66" t="s">
        <v>56</v>
      </c>
      <c r="C30" s="67" t="s">
        <v>465</v>
      </c>
      <c r="D30" s="68">
        <v>0.47916666666666669</v>
      </c>
      <c r="E30" s="66" t="str">
        <f>B12</f>
        <v>Edremit Ş.T.Aydoğan Aydın OO</v>
      </c>
      <c r="F30" s="66" t="str">
        <f>B10</f>
        <v>Ö.Edremit Üstek OO</v>
      </c>
      <c r="G30" s="69"/>
      <c r="H30" s="69"/>
      <c r="I30" s="70" t="s">
        <v>491</v>
      </c>
      <c r="J30" s="72"/>
    </row>
    <row r="31" spans="1:10" s="58" customFormat="1" ht="12.75" x14ac:dyDescent="0.2">
      <c r="A31" s="93">
        <v>17</v>
      </c>
      <c r="B31" s="66" t="s">
        <v>50</v>
      </c>
      <c r="C31" s="67" t="s">
        <v>465</v>
      </c>
      <c r="D31" s="68">
        <v>0.54166666666666663</v>
      </c>
      <c r="E31" s="66" t="str">
        <f>B5</f>
        <v>Edremit Kadıköy Leman Akpınar OO</v>
      </c>
      <c r="F31" s="66" t="str">
        <f>B6</f>
        <v>Ö.Y.Edremit Uğur OO</v>
      </c>
      <c r="G31" s="69"/>
      <c r="H31" s="69"/>
      <c r="I31" s="70" t="s">
        <v>491</v>
      </c>
      <c r="J31" s="72"/>
    </row>
    <row r="32" spans="1:10" s="58" customFormat="1" ht="12.75" x14ac:dyDescent="0.2">
      <c r="A32" s="93">
        <v>18</v>
      </c>
      <c r="B32" s="66" t="s">
        <v>87</v>
      </c>
      <c r="C32" s="67" t="s">
        <v>465</v>
      </c>
      <c r="D32" s="68">
        <v>0.60416666666666663</v>
      </c>
      <c r="E32" s="66" t="str">
        <f>B7</f>
        <v>Ö.Edremit Yaren OO</v>
      </c>
      <c r="F32" s="66" t="str">
        <f>B8</f>
        <v>Edremit 75.Yıl OO</v>
      </c>
      <c r="G32" s="69"/>
      <c r="H32" s="69"/>
      <c r="I32" s="70" t="s">
        <v>491</v>
      </c>
      <c r="J32" s="72"/>
    </row>
    <row r="33" spans="1:10" s="58" customFormat="1" ht="12.75" x14ac:dyDescent="0.2">
      <c r="A33" s="93">
        <v>19</v>
      </c>
      <c r="B33" s="66" t="s">
        <v>59</v>
      </c>
      <c r="C33" s="67" t="s">
        <v>461</v>
      </c>
      <c r="D33" s="125">
        <v>0.54166666666666663</v>
      </c>
      <c r="E33" s="66" t="str">
        <f>E6</f>
        <v>Havran G.M.Uysal Büyükdere OO</v>
      </c>
      <c r="F33" s="66" t="str">
        <f>E7</f>
        <v>Edremit Ş.Hamdibey OO</v>
      </c>
      <c r="G33" s="69"/>
      <c r="H33" s="69"/>
      <c r="I33" s="70" t="s">
        <v>491</v>
      </c>
      <c r="J33" s="117" t="s">
        <v>522</v>
      </c>
    </row>
    <row r="34" spans="1:10" s="58" customFormat="1" ht="12.75" x14ac:dyDescent="0.2">
      <c r="A34" s="93">
        <v>20</v>
      </c>
      <c r="B34" s="66" t="s">
        <v>60</v>
      </c>
      <c r="C34" s="67" t="s">
        <v>461</v>
      </c>
      <c r="D34" s="125">
        <v>0.58333333333333337</v>
      </c>
      <c r="E34" s="66" t="str">
        <f>F6</f>
        <v>Havran Çamdibi OO</v>
      </c>
      <c r="F34" s="66" t="str">
        <f>F7</f>
        <v>Ö.Edremit Girne OO</v>
      </c>
      <c r="G34" s="69"/>
      <c r="H34" s="69"/>
      <c r="I34" s="70" t="s">
        <v>491</v>
      </c>
      <c r="J34" s="117" t="s">
        <v>522</v>
      </c>
    </row>
    <row r="35" spans="1:10" ht="18.75" x14ac:dyDescent="0.25">
      <c r="A35" s="93">
        <v>21</v>
      </c>
      <c r="B35" s="105" t="s">
        <v>61</v>
      </c>
      <c r="C35" s="67" t="s">
        <v>461</v>
      </c>
      <c r="D35" s="125">
        <v>0.625</v>
      </c>
      <c r="E35" s="66" t="str">
        <f>B11</f>
        <v>Havran Sekizeylül OO</v>
      </c>
      <c r="F35" s="66" t="str">
        <f>B12</f>
        <v>Edremit Ş.T.Aydoğan Aydın OO</v>
      </c>
      <c r="G35" s="13"/>
      <c r="H35" s="13"/>
      <c r="I35" s="104" t="s">
        <v>491</v>
      </c>
      <c r="J35" s="117" t="s">
        <v>522</v>
      </c>
    </row>
    <row r="36" spans="1:10" ht="19.5" thickBot="1" x14ac:dyDescent="0.35">
      <c r="A36" s="37" t="s">
        <v>139</v>
      </c>
      <c r="B36" s="161" t="s">
        <v>140</v>
      </c>
      <c r="C36" s="161"/>
      <c r="D36" s="161"/>
      <c r="E36" s="161"/>
      <c r="F36" s="161"/>
      <c r="G36" s="161"/>
      <c r="H36" s="161"/>
      <c r="I36" s="161"/>
    </row>
    <row r="38" spans="1:10" x14ac:dyDescent="0.25">
      <c r="F38" s="57" t="s">
        <v>513</v>
      </c>
      <c r="G38" s="166">
        <v>46309</v>
      </c>
      <c r="H38" s="166"/>
      <c r="I38" s="166"/>
    </row>
    <row r="39" spans="1:10" x14ac:dyDescent="0.25">
      <c r="F39" s="57" t="s">
        <v>514</v>
      </c>
      <c r="G39" s="166">
        <f ca="1">TODAY()</f>
        <v>46325</v>
      </c>
      <c r="H39" s="166"/>
      <c r="I39" s="166"/>
    </row>
  </sheetData>
  <mergeCells count="15">
    <mergeCell ref="G38:I38"/>
    <mergeCell ref="G39:I39"/>
    <mergeCell ref="B36:I36"/>
    <mergeCell ref="A1:J2"/>
    <mergeCell ref="B4:D4"/>
    <mergeCell ref="B5:D5"/>
    <mergeCell ref="B6:D6"/>
    <mergeCell ref="B7:D7"/>
    <mergeCell ref="B8:D8"/>
    <mergeCell ref="B9:D9"/>
    <mergeCell ref="G14:H14"/>
    <mergeCell ref="B10:D10"/>
    <mergeCell ref="B11:D11"/>
    <mergeCell ref="B13:I13"/>
    <mergeCell ref="B12:D12"/>
  </mergeCells>
  <pageMargins left="0.7" right="0.7" top="0.75" bottom="0.75" header="0.3" footer="0.3"/>
  <pageSetup paperSize="9" scale="51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0" zoomScaleNormal="100" workbookViewId="0">
      <selection activeCell="C29" sqref="C29:I29"/>
    </sheetView>
  </sheetViews>
  <sheetFormatPr defaultRowHeight="15" x14ac:dyDescent="0.25"/>
  <cols>
    <col min="1" max="1" width="9.7109375" bestFit="1" customWidth="1"/>
    <col min="2" max="2" width="7.140625" bestFit="1" customWidth="1"/>
    <col min="3" max="3" width="14.7109375" customWidth="1"/>
    <col min="4" max="4" width="6.5703125" bestFit="1" customWidth="1"/>
    <col min="5" max="5" width="32.5703125" bestFit="1" customWidth="1"/>
    <col min="6" max="6" width="31.7109375" bestFit="1" customWidth="1"/>
    <col min="7" max="7" width="10.28515625" customWidth="1"/>
    <col min="8" max="8" width="12.140625" customWidth="1"/>
    <col min="9" max="9" width="17.5703125" bestFit="1" customWidth="1"/>
    <col min="10" max="10" width="9.140625" customWidth="1"/>
  </cols>
  <sheetData>
    <row r="1" spans="1:11" x14ac:dyDescent="0.25">
      <c r="A1" s="153" t="s">
        <v>98</v>
      </c>
      <c r="B1" s="153"/>
      <c r="C1" s="153"/>
      <c r="D1" s="153"/>
      <c r="E1" s="153"/>
      <c r="F1" s="153"/>
      <c r="G1" s="153"/>
      <c r="H1" s="153"/>
      <c r="I1" s="153"/>
    </row>
    <row r="2" spans="1:11" x14ac:dyDescent="0.25">
      <c r="A2" s="153"/>
      <c r="B2" s="153"/>
      <c r="C2" s="153"/>
      <c r="D2" s="153"/>
      <c r="E2" s="153"/>
      <c r="F2" s="153"/>
      <c r="G2" s="153"/>
      <c r="H2" s="153"/>
      <c r="I2" s="153"/>
    </row>
    <row r="3" spans="1:11" ht="18.75" x14ac:dyDescent="0.25">
      <c r="A3" s="18"/>
      <c r="B3" s="18"/>
      <c r="C3" s="18"/>
      <c r="D3" s="18"/>
      <c r="E3" s="18"/>
      <c r="F3" s="18"/>
      <c r="G3" s="18"/>
      <c r="H3" s="18"/>
      <c r="I3" s="18"/>
    </row>
    <row r="4" spans="1:11" ht="19.5" thickBot="1" x14ac:dyDescent="0.35">
      <c r="A4" s="6"/>
      <c r="B4" s="6"/>
      <c r="C4" s="6"/>
      <c r="D4" s="15"/>
      <c r="E4" s="15"/>
      <c r="F4" s="15"/>
      <c r="G4" s="6"/>
      <c r="H4" s="6"/>
      <c r="I4" s="6"/>
    </row>
    <row r="5" spans="1:11" ht="19.5" thickBot="1" x14ac:dyDescent="0.35">
      <c r="A5" s="6"/>
      <c r="B5" s="186" t="s">
        <v>113</v>
      </c>
      <c r="C5" s="187"/>
      <c r="D5" s="15"/>
      <c r="E5" s="21" t="s">
        <v>145</v>
      </c>
      <c r="F5" s="6"/>
      <c r="G5" s="197" t="s">
        <v>114</v>
      </c>
      <c r="H5" s="198"/>
      <c r="I5" s="198"/>
    </row>
    <row r="6" spans="1:11" s="58" customFormat="1" ht="12.75" x14ac:dyDescent="0.2">
      <c r="A6" s="58">
        <v>1</v>
      </c>
      <c r="B6" s="189" t="s">
        <v>205</v>
      </c>
      <c r="C6" s="189"/>
      <c r="D6" s="64">
        <v>1</v>
      </c>
      <c r="E6" s="64" t="s">
        <v>212</v>
      </c>
      <c r="F6" s="64">
        <v>1</v>
      </c>
      <c r="G6" s="196" t="s">
        <v>543</v>
      </c>
      <c r="H6" s="157"/>
      <c r="I6" s="157"/>
    </row>
    <row r="7" spans="1:11" s="58" customFormat="1" ht="12.75" x14ac:dyDescent="0.2">
      <c r="A7" s="58">
        <v>2</v>
      </c>
      <c r="B7" s="196" t="s">
        <v>528</v>
      </c>
      <c r="C7" s="157"/>
      <c r="D7" s="64">
        <v>2</v>
      </c>
      <c r="E7" s="64" t="s">
        <v>207</v>
      </c>
      <c r="F7" s="64">
        <v>2</v>
      </c>
      <c r="G7" s="157" t="s">
        <v>210</v>
      </c>
      <c r="H7" s="157"/>
      <c r="I7" s="157"/>
    </row>
    <row r="8" spans="1:11" s="58" customFormat="1" ht="12.75" x14ac:dyDescent="0.2">
      <c r="A8" s="58">
        <v>3</v>
      </c>
      <c r="B8" s="157" t="s">
        <v>209</v>
      </c>
      <c r="C8" s="157"/>
      <c r="D8" s="64">
        <v>3</v>
      </c>
      <c r="E8" s="123" t="s">
        <v>531</v>
      </c>
      <c r="F8" s="64">
        <v>3</v>
      </c>
      <c r="G8" s="157" t="s">
        <v>208</v>
      </c>
      <c r="H8" s="157"/>
      <c r="I8" s="157"/>
    </row>
    <row r="9" spans="1:11" s="58" customFormat="1" ht="12.75" x14ac:dyDescent="0.2">
      <c r="A9" s="58">
        <v>4</v>
      </c>
      <c r="B9" s="196" t="s">
        <v>534</v>
      </c>
      <c r="C9" s="157"/>
      <c r="D9" s="64">
        <v>4</v>
      </c>
      <c r="E9" s="64" t="s">
        <v>206</v>
      </c>
      <c r="F9" s="64">
        <v>4</v>
      </c>
      <c r="G9" s="157" t="s">
        <v>211</v>
      </c>
      <c r="H9" s="157"/>
      <c r="I9" s="157"/>
    </row>
    <row r="10" spans="1:11" ht="19.5" thickBot="1" x14ac:dyDescent="0.35">
      <c r="A10" s="37" t="s">
        <v>139</v>
      </c>
      <c r="B10" s="161" t="s">
        <v>141</v>
      </c>
      <c r="C10" s="161"/>
      <c r="D10" s="161"/>
      <c r="E10" s="161"/>
      <c r="F10" s="161"/>
      <c r="G10" s="161"/>
      <c r="H10" s="161"/>
      <c r="I10" s="161"/>
    </row>
    <row r="11" spans="1:11" ht="18.75" x14ac:dyDescent="0.25">
      <c r="A11" s="16" t="s">
        <v>9</v>
      </c>
      <c r="B11" s="16" t="s">
        <v>10</v>
      </c>
      <c r="C11" s="16" t="s">
        <v>11</v>
      </c>
      <c r="D11" s="16" t="s">
        <v>12</v>
      </c>
      <c r="E11" s="22" t="s">
        <v>13</v>
      </c>
      <c r="F11" s="22" t="s">
        <v>14</v>
      </c>
      <c r="G11" s="192" t="s">
        <v>15</v>
      </c>
      <c r="H11" s="193"/>
      <c r="I11" s="16" t="s">
        <v>16</v>
      </c>
      <c r="J11" s="47"/>
    </row>
    <row r="12" spans="1:11" s="58" customFormat="1" ht="12.75" x14ac:dyDescent="0.2">
      <c r="A12" s="59">
        <v>1</v>
      </c>
      <c r="B12" s="59" t="s">
        <v>102</v>
      </c>
      <c r="C12" s="60"/>
      <c r="D12" s="135"/>
      <c r="E12" s="74" t="str">
        <f>B6</f>
        <v>Bandırma  Ticaret OO</v>
      </c>
      <c r="F12" s="121" t="str">
        <f>B9</f>
        <v>Ö.Ban. Bahçeşehir Koleji OO(ÇEKİLDİ)</v>
      </c>
      <c r="G12" s="63">
        <v>2</v>
      </c>
      <c r="H12" s="63">
        <v>0</v>
      </c>
      <c r="I12" s="131" t="s">
        <v>516</v>
      </c>
      <c r="J12" s="116" t="s">
        <v>522</v>
      </c>
      <c r="K12" s="114"/>
    </row>
    <row r="13" spans="1:11" s="58" customFormat="1" ht="12.75" x14ac:dyDescent="0.2">
      <c r="A13" s="59">
        <v>2</v>
      </c>
      <c r="B13" s="59" t="s">
        <v>70</v>
      </c>
      <c r="C13" s="60"/>
      <c r="D13" s="61"/>
      <c r="E13" s="121" t="str">
        <f>B7</f>
        <v>Ban. A. Öztaylan A.İ.H OO(ÇEKİLDİ)</v>
      </c>
      <c r="F13" s="74" t="str">
        <f>B8</f>
        <v>Ö.Bandırma Koleji OO</v>
      </c>
      <c r="G13" s="63">
        <v>0</v>
      </c>
      <c r="H13" s="63">
        <v>2</v>
      </c>
      <c r="I13" s="129" t="s">
        <v>516</v>
      </c>
    </row>
    <row r="14" spans="1:11" s="58" customFormat="1" ht="12.75" x14ac:dyDescent="0.2">
      <c r="A14" s="59">
        <v>4</v>
      </c>
      <c r="B14" s="59" t="s">
        <v>71</v>
      </c>
      <c r="C14" s="60"/>
      <c r="D14" s="61"/>
      <c r="E14" s="74" t="str">
        <f>E7</f>
        <v>Bandırma Korgeneral  Enver Akoğlu OO</v>
      </c>
      <c r="F14" s="121" t="str">
        <f>E8</f>
        <v>Bandırma Ş.P.Ü Cemil Kaya OO(ÇEKİLDİ)</v>
      </c>
      <c r="G14" s="63">
        <v>2</v>
      </c>
      <c r="H14" s="63">
        <v>0</v>
      </c>
      <c r="I14" s="129" t="s">
        <v>516</v>
      </c>
    </row>
    <row r="15" spans="1:11" s="58" customFormat="1" ht="12.75" x14ac:dyDescent="0.2">
      <c r="A15" s="59">
        <v>5</v>
      </c>
      <c r="B15" s="59" t="s">
        <v>107</v>
      </c>
      <c r="C15" s="60"/>
      <c r="D15" s="61"/>
      <c r="E15" s="121" t="str">
        <f>G6</f>
        <v>Bandırma Kemal Pireci OO(ÇEKİLDİ)</v>
      </c>
      <c r="F15" s="74" t="str">
        <f>G9</f>
        <v>Ö.İstek Bandırma  OO</v>
      </c>
      <c r="G15" s="63">
        <v>0</v>
      </c>
      <c r="H15" s="63">
        <v>2</v>
      </c>
      <c r="I15" s="129" t="s">
        <v>516</v>
      </c>
    </row>
    <row r="16" spans="1:11" s="58" customFormat="1" ht="12.75" x14ac:dyDescent="0.2">
      <c r="A16" s="59">
        <v>6</v>
      </c>
      <c r="B16" s="59" t="s">
        <v>108</v>
      </c>
      <c r="C16" s="60" t="s">
        <v>459</v>
      </c>
      <c r="D16" s="111">
        <v>0.45833333333333331</v>
      </c>
      <c r="E16" s="74" t="str">
        <f>G7</f>
        <v>Susurluk Şehit Erbil Arslan OO</v>
      </c>
      <c r="F16" s="74" t="str">
        <f>G8</f>
        <v>Gönen Öğretmen Işıl İpek OO</v>
      </c>
      <c r="G16" s="63"/>
      <c r="H16" s="63"/>
      <c r="I16" s="147" t="s">
        <v>542</v>
      </c>
      <c r="J16" s="113" t="s">
        <v>522</v>
      </c>
      <c r="K16" s="114"/>
    </row>
    <row r="17" spans="1:11" s="58" customFormat="1" ht="12.75" x14ac:dyDescent="0.2">
      <c r="A17" s="59">
        <v>7</v>
      </c>
      <c r="B17" s="59" t="s">
        <v>99</v>
      </c>
      <c r="C17" s="60" t="s">
        <v>459</v>
      </c>
      <c r="D17" s="111">
        <v>0.52083333333333337</v>
      </c>
      <c r="E17" s="74" t="str">
        <f>B6</f>
        <v>Bandırma  Ticaret OO</v>
      </c>
      <c r="F17" s="74" t="str">
        <f>B8</f>
        <v>Ö.Bandırma Koleji OO</v>
      </c>
      <c r="G17" s="63"/>
      <c r="H17" s="63"/>
      <c r="I17" s="147" t="s">
        <v>542</v>
      </c>
      <c r="J17" s="113" t="s">
        <v>522</v>
      </c>
      <c r="K17" s="113"/>
    </row>
    <row r="18" spans="1:11" s="58" customFormat="1" ht="12.75" x14ac:dyDescent="0.2">
      <c r="A18" s="59">
        <v>3</v>
      </c>
      <c r="B18" s="59" t="s">
        <v>103</v>
      </c>
      <c r="C18" s="136" t="s">
        <v>459</v>
      </c>
      <c r="D18" s="111">
        <v>0.58333333333333337</v>
      </c>
      <c r="E18" s="74" t="str">
        <f>E6</f>
        <v>Erdek Nerime Yüksel OO</v>
      </c>
      <c r="F18" s="74" t="str">
        <f>E9</f>
        <v>Ted Bandırma Koleji Özel OO</v>
      </c>
      <c r="G18" s="63"/>
      <c r="H18" s="63"/>
      <c r="I18" s="147" t="s">
        <v>542</v>
      </c>
      <c r="J18" s="116" t="s">
        <v>537</v>
      </c>
      <c r="K18" s="114"/>
    </row>
    <row r="19" spans="1:11" s="58" customFormat="1" ht="12.75" x14ac:dyDescent="0.2">
      <c r="A19" s="59">
        <v>8</v>
      </c>
      <c r="B19" s="59" t="s">
        <v>100</v>
      </c>
      <c r="C19" s="60"/>
      <c r="D19" s="61"/>
      <c r="E19" s="121" t="str">
        <f>B9</f>
        <v>Ö.Ban. Bahçeşehir Koleji OO(ÇEKİLDİ)</v>
      </c>
      <c r="F19" s="121" t="str">
        <f>B7</f>
        <v>Ban. A. Öztaylan A.İ.H OO(ÇEKİLDİ)</v>
      </c>
      <c r="G19" s="63">
        <v>0</v>
      </c>
      <c r="H19" s="63">
        <v>0</v>
      </c>
      <c r="I19" s="129" t="s">
        <v>516</v>
      </c>
    </row>
    <row r="20" spans="1:11" s="58" customFormat="1" ht="12.75" x14ac:dyDescent="0.2">
      <c r="A20" s="59">
        <v>9</v>
      </c>
      <c r="B20" s="59" t="s">
        <v>104</v>
      </c>
      <c r="C20" s="60"/>
      <c r="D20" s="61"/>
      <c r="E20" s="74" t="str">
        <f>E6</f>
        <v>Erdek Nerime Yüksel OO</v>
      </c>
      <c r="F20" s="121" t="str">
        <f>E8</f>
        <v>Bandırma Ş.P.Ü Cemil Kaya OO(ÇEKİLDİ)</v>
      </c>
      <c r="G20" s="63">
        <v>2</v>
      </c>
      <c r="H20" s="63">
        <v>0</v>
      </c>
      <c r="I20" s="129" t="s">
        <v>516</v>
      </c>
    </row>
    <row r="21" spans="1:11" s="58" customFormat="1" ht="12.75" x14ac:dyDescent="0.2">
      <c r="A21" s="59">
        <v>10</v>
      </c>
      <c r="B21" s="59" t="s">
        <v>105</v>
      </c>
      <c r="C21" s="60" t="s">
        <v>460</v>
      </c>
      <c r="D21" s="141">
        <v>0.54166666666666663</v>
      </c>
      <c r="E21" s="74" t="str">
        <f>E9</f>
        <v>Ted Bandırma Koleji Özel OO</v>
      </c>
      <c r="F21" s="74" t="str">
        <f>E7</f>
        <v>Bandırma Korgeneral  Enver Akoğlu OO</v>
      </c>
      <c r="G21" s="63"/>
      <c r="H21" s="63"/>
      <c r="I21" s="147" t="s">
        <v>542</v>
      </c>
      <c r="J21" s="116" t="s">
        <v>522</v>
      </c>
      <c r="K21" s="114"/>
    </row>
    <row r="22" spans="1:11" s="58" customFormat="1" ht="12.75" x14ac:dyDescent="0.2">
      <c r="A22" s="59">
        <v>11</v>
      </c>
      <c r="B22" s="59" t="s">
        <v>109</v>
      </c>
      <c r="C22" s="60"/>
      <c r="D22" s="128"/>
      <c r="E22" s="121" t="str">
        <f>G6</f>
        <v>Bandırma Kemal Pireci OO(ÇEKİLDİ)</v>
      </c>
      <c r="F22" s="74" t="str">
        <f>G8</f>
        <v>Gönen Öğretmen Işıl İpek OO</v>
      </c>
      <c r="G22" s="63">
        <v>0</v>
      </c>
      <c r="H22" s="63">
        <v>2</v>
      </c>
      <c r="I22" s="129" t="s">
        <v>516</v>
      </c>
      <c r="J22" s="116" t="s">
        <v>522</v>
      </c>
      <c r="K22" s="114"/>
    </row>
    <row r="23" spans="1:11" s="58" customFormat="1" ht="12.75" x14ac:dyDescent="0.2">
      <c r="A23" s="59">
        <v>12</v>
      </c>
      <c r="B23" s="59" t="s">
        <v>110</v>
      </c>
      <c r="C23" s="60" t="s">
        <v>460</v>
      </c>
      <c r="D23" s="111">
        <v>0.58333333333333337</v>
      </c>
      <c r="E23" s="74" t="str">
        <f>G9</f>
        <v>Ö.İstek Bandırma  OO</v>
      </c>
      <c r="F23" s="74" t="str">
        <f>G7</f>
        <v>Susurluk Şehit Erbil Arslan OO</v>
      </c>
      <c r="G23" s="63"/>
      <c r="H23" s="63"/>
      <c r="I23" s="147" t="s">
        <v>542</v>
      </c>
      <c r="J23" s="116" t="s">
        <v>522</v>
      </c>
      <c r="K23" s="114"/>
    </row>
    <row r="24" spans="1:11" s="58" customFormat="1" ht="12.75" x14ac:dyDescent="0.2">
      <c r="A24" s="59">
        <v>13</v>
      </c>
      <c r="B24" s="59" t="s">
        <v>64</v>
      </c>
      <c r="C24" s="60"/>
      <c r="D24" s="61"/>
      <c r="E24" s="74" t="str">
        <f>B6</f>
        <v>Bandırma  Ticaret OO</v>
      </c>
      <c r="F24" s="121" t="str">
        <f>B7</f>
        <v>Ban. A. Öztaylan A.İ.H OO(ÇEKİLDİ)</v>
      </c>
      <c r="G24" s="63">
        <v>2</v>
      </c>
      <c r="H24" s="63">
        <v>0</v>
      </c>
      <c r="I24" s="129" t="s">
        <v>516</v>
      </c>
    </row>
    <row r="25" spans="1:11" s="58" customFormat="1" ht="12.75" x14ac:dyDescent="0.2">
      <c r="A25" s="59">
        <v>14</v>
      </c>
      <c r="B25" s="59" t="s">
        <v>101</v>
      </c>
      <c r="C25" s="60" t="s">
        <v>464</v>
      </c>
      <c r="D25" s="111">
        <v>0.54166666666666663</v>
      </c>
      <c r="E25" s="74" t="str">
        <f>B8</f>
        <v>Ö.Bandırma Koleji OO</v>
      </c>
      <c r="F25" s="121" t="str">
        <f>B9</f>
        <v>Ö.Ban. Bahçeşehir Koleji OO(ÇEKİLDİ)</v>
      </c>
      <c r="G25" s="63">
        <v>2</v>
      </c>
      <c r="H25" s="63">
        <v>0</v>
      </c>
      <c r="I25" s="129" t="s">
        <v>516</v>
      </c>
      <c r="J25" s="116" t="s">
        <v>522</v>
      </c>
      <c r="K25" s="114"/>
    </row>
    <row r="26" spans="1:11" s="58" customFormat="1" ht="12.75" x14ac:dyDescent="0.2">
      <c r="A26" s="59">
        <v>15</v>
      </c>
      <c r="B26" s="59" t="s">
        <v>65</v>
      </c>
      <c r="C26" s="60" t="s">
        <v>464</v>
      </c>
      <c r="D26" s="111">
        <v>0.58333333333333337</v>
      </c>
      <c r="E26" s="74" t="str">
        <f>E6</f>
        <v>Erdek Nerime Yüksel OO</v>
      </c>
      <c r="F26" s="74" t="str">
        <f>E7</f>
        <v>Bandırma Korgeneral  Enver Akoğlu OO</v>
      </c>
      <c r="G26" s="63"/>
      <c r="H26" s="63"/>
      <c r="I26" s="147" t="s">
        <v>542</v>
      </c>
      <c r="J26" s="116" t="s">
        <v>522</v>
      </c>
      <c r="K26" s="114"/>
    </row>
    <row r="27" spans="1:11" s="58" customFormat="1" ht="12.75" x14ac:dyDescent="0.2">
      <c r="A27" s="59">
        <v>16</v>
      </c>
      <c r="B27" s="59" t="s">
        <v>106</v>
      </c>
      <c r="C27" s="60"/>
      <c r="D27" s="61"/>
      <c r="E27" s="121" t="str">
        <f>E8</f>
        <v>Bandırma Ş.P.Ü Cemil Kaya OO(ÇEKİLDİ)</v>
      </c>
      <c r="F27" s="74" t="str">
        <f>E9</f>
        <v>Ted Bandırma Koleji Özel OO</v>
      </c>
      <c r="G27" s="63">
        <v>0</v>
      </c>
      <c r="H27" s="63">
        <v>2</v>
      </c>
      <c r="I27" s="129" t="s">
        <v>516</v>
      </c>
    </row>
    <row r="28" spans="1:11" s="58" customFormat="1" ht="12.75" x14ac:dyDescent="0.2">
      <c r="A28" s="59">
        <v>17</v>
      </c>
      <c r="B28" s="59" t="s">
        <v>111</v>
      </c>
      <c r="C28" s="60"/>
      <c r="D28" s="135"/>
      <c r="E28" s="121" t="str">
        <f>G6</f>
        <v>Bandırma Kemal Pireci OO(ÇEKİLDİ)</v>
      </c>
      <c r="F28" s="74" t="str">
        <f>G7</f>
        <v>Susurluk Şehit Erbil Arslan OO</v>
      </c>
      <c r="G28" s="63">
        <v>0</v>
      </c>
      <c r="H28" s="63">
        <v>2</v>
      </c>
      <c r="I28" s="129" t="s">
        <v>516</v>
      </c>
      <c r="J28" s="116" t="s">
        <v>522</v>
      </c>
      <c r="K28" s="114"/>
    </row>
    <row r="29" spans="1:11" s="58" customFormat="1" ht="12.75" x14ac:dyDescent="0.2">
      <c r="A29" s="59">
        <v>18</v>
      </c>
      <c r="B29" s="59" t="s">
        <v>112</v>
      </c>
      <c r="C29" s="60" t="s">
        <v>465</v>
      </c>
      <c r="D29" s="111">
        <v>0.45833333333333331</v>
      </c>
      <c r="E29" s="74" t="str">
        <f>G8</f>
        <v>Gönen Öğretmen Işıl İpek OO</v>
      </c>
      <c r="F29" s="74" t="str">
        <f>G9</f>
        <v>Ö.İstek Bandırma  OO</v>
      </c>
      <c r="G29" s="63"/>
      <c r="H29" s="63"/>
      <c r="I29" s="147" t="s">
        <v>542</v>
      </c>
      <c r="J29" s="116" t="s">
        <v>522</v>
      </c>
      <c r="K29" s="114"/>
    </row>
    <row r="30" spans="1:11" ht="19.5" thickBot="1" x14ac:dyDescent="0.35">
      <c r="A30" s="37" t="s">
        <v>139</v>
      </c>
      <c r="B30" s="161" t="s">
        <v>140</v>
      </c>
      <c r="C30" s="161"/>
      <c r="D30" s="161"/>
      <c r="E30" s="161"/>
      <c r="F30" s="161"/>
      <c r="G30" s="161"/>
      <c r="H30" s="161"/>
      <c r="I30" s="161"/>
    </row>
    <row r="32" spans="1:11" x14ac:dyDescent="0.25">
      <c r="F32" s="57" t="s">
        <v>513</v>
      </c>
      <c r="G32" s="166">
        <v>46309</v>
      </c>
      <c r="H32" s="166"/>
      <c r="I32" s="166"/>
    </row>
    <row r="33" spans="6:9" x14ac:dyDescent="0.25">
      <c r="F33" s="57" t="s">
        <v>514</v>
      </c>
      <c r="G33" s="166">
        <f ca="1">TODAY()</f>
        <v>46325</v>
      </c>
      <c r="H33" s="166"/>
      <c r="I33" s="166"/>
    </row>
  </sheetData>
  <mergeCells count="16">
    <mergeCell ref="G32:I32"/>
    <mergeCell ref="G33:I33"/>
    <mergeCell ref="B30:I30"/>
    <mergeCell ref="B7:C7"/>
    <mergeCell ref="G5:I5"/>
    <mergeCell ref="G6:I6"/>
    <mergeCell ref="G7:I7"/>
    <mergeCell ref="G11:H11"/>
    <mergeCell ref="B10:I10"/>
    <mergeCell ref="A1:I2"/>
    <mergeCell ref="B5:C5"/>
    <mergeCell ref="B6:C6"/>
    <mergeCell ref="B8:C8"/>
    <mergeCell ref="B9:C9"/>
    <mergeCell ref="G8:I8"/>
    <mergeCell ref="G9:I9"/>
  </mergeCells>
  <pageMargins left="0.7" right="0.7" top="0.75" bottom="0.75" header="0.3" footer="0.3"/>
  <pageSetup paperSize="9" scale="52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opLeftCell="A4" zoomScaleNormal="100" workbookViewId="0">
      <selection activeCell="H11" sqref="H11"/>
    </sheetView>
  </sheetViews>
  <sheetFormatPr defaultRowHeight="15" x14ac:dyDescent="0.25"/>
  <cols>
    <col min="1" max="1" width="9.7109375" bestFit="1" customWidth="1"/>
    <col min="2" max="2" width="7.140625" bestFit="1" customWidth="1"/>
    <col min="3" max="3" width="13.140625" bestFit="1" customWidth="1"/>
    <col min="4" max="4" width="6.5703125" bestFit="1" customWidth="1"/>
    <col min="5" max="6" width="20.42578125" bestFit="1" customWidth="1"/>
    <col min="7" max="8" width="5.7109375" customWidth="1"/>
    <col min="9" max="9" width="23.140625" customWidth="1"/>
    <col min="10" max="10" width="23.28515625" bestFit="1" customWidth="1"/>
  </cols>
  <sheetData>
    <row r="1" spans="1:10" ht="15" customHeight="1" x14ac:dyDescent="0.25">
      <c r="A1" s="153" t="s">
        <v>116</v>
      </c>
      <c r="B1" s="153"/>
      <c r="C1" s="153"/>
      <c r="D1" s="153"/>
      <c r="E1" s="153"/>
      <c r="F1" s="153"/>
      <c r="G1" s="153"/>
      <c r="H1" s="153"/>
      <c r="I1" s="153"/>
    </row>
    <row r="2" spans="1:10" ht="15" customHeight="1" x14ac:dyDescent="0.25">
      <c r="A2" s="153"/>
      <c r="B2" s="153"/>
      <c r="C2" s="153"/>
      <c r="D2" s="153"/>
      <c r="E2" s="153"/>
      <c r="F2" s="153"/>
      <c r="G2" s="153"/>
      <c r="H2" s="153"/>
      <c r="I2" s="153"/>
    </row>
    <row r="3" spans="1:10" ht="18.75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10" ht="19.5" thickBot="1" x14ac:dyDescent="0.35">
      <c r="A4" s="6"/>
      <c r="B4" s="6"/>
      <c r="C4" s="6"/>
      <c r="D4" s="6"/>
      <c r="E4" s="6"/>
      <c r="F4" s="6"/>
      <c r="G4" s="6"/>
      <c r="H4" s="6"/>
      <c r="I4" s="6"/>
    </row>
    <row r="5" spans="1:10" ht="19.5" thickBot="1" x14ac:dyDescent="0.35">
      <c r="A5" s="8"/>
      <c r="B5" s="186" t="s">
        <v>0</v>
      </c>
      <c r="C5" s="187"/>
      <c r="D5" s="188"/>
      <c r="E5" s="10"/>
      <c r="F5" s="10"/>
      <c r="G5" s="6"/>
      <c r="H5" s="6"/>
      <c r="I5" s="6"/>
    </row>
    <row r="6" spans="1:10" s="58" customFormat="1" ht="12.75" x14ac:dyDescent="0.2">
      <c r="A6" s="58">
        <v>1</v>
      </c>
      <c r="B6" s="189" t="s">
        <v>182</v>
      </c>
      <c r="C6" s="189"/>
      <c r="D6" s="189"/>
      <c r="E6" s="72"/>
      <c r="F6" s="72"/>
    </row>
    <row r="7" spans="1:10" s="58" customFormat="1" ht="12.75" x14ac:dyDescent="0.2">
      <c r="A7" s="58">
        <v>2</v>
      </c>
      <c r="B7" s="157" t="s">
        <v>213</v>
      </c>
      <c r="C7" s="157"/>
      <c r="D7" s="157"/>
      <c r="E7" s="72"/>
      <c r="F7" s="72"/>
    </row>
    <row r="8" spans="1:10" s="58" customFormat="1" ht="12.75" x14ac:dyDescent="0.2">
      <c r="A8" s="58">
        <v>3</v>
      </c>
      <c r="B8" s="157" t="s">
        <v>174</v>
      </c>
      <c r="C8" s="157"/>
      <c r="D8" s="157"/>
      <c r="E8" s="72"/>
      <c r="F8" s="72"/>
    </row>
    <row r="9" spans="1:10" ht="19.5" thickBot="1" x14ac:dyDescent="0.35">
      <c r="A9" s="37" t="s">
        <v>139</v>
      </c>
      <c r="B9" s="161" t="s">
        <v>142</v>
      </c>
      <c r="C9" s="161"/>
      <c r="D9" s="161"/>
      <c r="E9" s="161"/>
      <c r="F9" s="161"/>
      <c r="G9" s="161"/>
      <c r="H9" s="161"/>
      <c r="I9" s="161"/>
    </row>
    <row r="10" spans="1:10" ht="18.75" x14ac:dyDescent="0.3">
      <c r="A10" s="12" t="s">
        <v>9</v>
      </c>
      <c r="B10" s="20" t="s">
        <v>10</v>
      </c>
      <c r="C10" s="20" t="s">
        <v>11</v>
      </c>
      <c r="D10" s="20" t="s">
        <v>12</v>
      </c>
      <c r="E10" s="28" t="s">
        <v>13</v>
      </c>
      <c r="F10" s="28" t="s">
        <v>14</v>
      </c>
      <c r="G10" s="181" t="s">
        <v>15</v>
      </c>
      <c r="H10" s="181"/>
      <c r="I10" s="14" t="s">
        <v>16</v>
      </c>
    </row>
    <row r="11" spans="1:10" s="58" customFormat="1" ht="12.75" x14ac:dyDescent="0.2">
      <c r="A11" s="65">
        <v>1</v>
      </c>
      <c r="B11" s="66" t="s">
        <v>37</v>
      </c>
      <c r="C11" s="67" t="s">
        <v>453</v>
      </c>
      <c r="D11" s="68">
        <v>0.58333333333333337</v>
      </c>
      <c r="E11" s="84" t="str">
        <f>B6</f>
        <v>Bigadiç Eti Maden İ.H.OO</v>
      </c>
      <c r="F11" s="84" t="str">
        <f>B7</f>
        <v>Susurluk İmam Hatip OO</v>
      </c>
      <c r="G11" s="69">
        <v>0</v>
      </c>
      <c r="H11" s="69">
        <v>3</v>
      </c>
      <c r="I11" s="70" t="s">
        <v>484</v>
      </c>
    </row>
    <row r="12" spans="1:10" s="58" customFormat="1" ht="12.75" x14ac:dyDescent="0.2">
      <c r="A12" s="65">
        <v>2</v>
      </c>
      <c r="B12" s="66" t="s">
        <v>115</v>
      </c>
      <c r="C12" s="67" t="s">
        <v>460</v>
      </c>
      <c r="D12" s="125">
        <v>0.60416666666666663</v>
      </c>
      <c r="E12" s="84" t="str">
        <f>B8</f>
        <v>Edremit 75.Yıl OO</v>
      </c>
      <c r="F12" s="84" t="str">
        <f>B6</f>
        <v>Bigadiç Eti Maden İ.H.OO</v>
      </c>
      <c r="G12" s="69"/>
      <c r="H12" s="69"/>
      <c r="I12" s="70" t="s">
        <v>486</v>
      </c>
      <c r="J12" s="116" t="s">
        <v>522</v>
      </c>
    </row>
    <row r="13" spans="1:10" s="58" customFormat="1" ht="12.75" x14ac:dyDescent="0.2">
      <c r="A13" s="65">
        <v>3</v>
      </c>
      <c r="B13" s="66" t="s">
        <v>18</v>
      </c>
      <c r="C13" s="67" t="s">
        <v>461</v>
      </c>
      <c r="D13" s="125">
        <v>0.60416666666666663</v>
      </c>
      <c r="E13" s="84" t="str">
        <f>B7</f>
        <v>Susurluk İmam Hatip OO</v>
      </c>
      <c r="F13" s="84" t="str">
        <f>B8</f>
        <v>Edremit 75.Yıl OO</v>
      </c>
      <c r="G13" s="69"/>
      <c r="H13" s="69"/>
      <c r="I13" s="70" t="s">
        <v>486</v>
      </c>
      <c r="J13" s="116" t="s">
        <v>522</v>
      </c>
    </row>
    <row r="14" spans="1:10" ht="18.75" x14ac:dyDescent="0.3">
      <c r="A14" s="36"/>
      <c r="B14" s="159" t="s">
        <v>138</v>
      </c>
      <c r="C14" s="159"/>
      <c r="D14" s="159"/>
      <c r="E14" s="159"/>
      <c r="F14" s="6"/>
      <c r="G14" s="6"/>
      <c r="H14" s="6"/>
      <c r="I14" s="6"/>
    </row>
    <row r="15" spans="1:10" x14ac:dyDescent="0.25">
      <c r="A15" s="36">
        <v>1</v>
      </c>
      <c r="B15" s="158"/>
      <c r="C15" s="158"/>
      <c r="D15" s="158"/>
      <c r="E15" s="158"/>
      <c r="F15" s="57" t="s">
        <v>513</v>
      </c>
      <c r="G15" s="166">
        <v>46309</v>
      </c>
      <c r="H15" s="166"/>
      <c r="I15" s="166"/>
    </row>
    <row r="16" spans="1:10" x14ac:dyDescent="0.25">
      <c r="A16" s="36">
        <v>2</v>
      </c>
      <c r="B16" s="158"/>
      <c r="C16" s="158"/>
      <c r="D16" s="158"/>
      <c r="E16" s="158"/>
      <c r="F16" s="57" t="s">
        <v>514</v>
      </c>
      <c r="G16" s="166">
        <f ca="1">TODAY()</f>
        <v>46325</v>
      </c>
      <c r="H16" s="166"/>
      <c r="I16" s="166"/>
    </row>
    <row r="17" spans="1:5" x14ac:dyDescent="0.25">
      <c r="A17" s="36">
        <v>3</v>
      </c>
      <c r="B17" s="160"/>
      <c r="C17" s="160"/>
      <c r="D17" s="160"/>
      <c r="E17" s="160"/>
    </row>
    <row r="18" spans="1:5" x14ac:dyDescent="0.25">
      <c r="A18" s="36">
        <v>4</v>
      </c>
      <c r="B18" s="158"/>
      <c r="C18" s="158"/>
      <c r="D18" s="158"/>
      <c r="E18" s="158"/>
    </row>
  </sheetData>
  <mergeCells count="14">
    <mergeCell ref="B18:E18"/>
    <mergeCell ref="B9:I9"/>
    <mergeCell ref="G10:H10"/>
    <mergeCell ref="B14:E14"/>
    <mergeCell ref="B15:E15"/>
    <mergeCell ref="B16:E16"/>
    <mergeCell ref="B17:E17"/>
    <mergeCell ref="G15:I15"/>
    <mergeCell ref="G16:I16"/>
    <mergeCell ref="A1:I2"/>
    <mergeCell ref="B5:D5"/>
    <mergeCell ref="B6:D6"/>
    <mergeCell ref="B7:D7"/>
    <mergeCell ref="B8:D8"/>
  </mergeCells>
  <pageMargins left="0.7" right="0.7" top="0.75" bottom="0.75" header="0.3" footer="0.3"/>
  <pageSetup paperSize="9" scale="51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4"/>
  <sheetViews>
    <sheetView zoomScale="90" zoomScaleNormal="90" workbookViewId="0">
      <selection activeCell="C48" sqref="C48:I51"/>
    </sheetView>
  </sheetViews>
  <sheetFormatPr defaultRowHeight="15" x14ac:dyDescent="0.25"/>
  <cols>
    <col min="2" max="2" width="11.28515625" bestFit="1" customWidth="1"/>
    <col min="3" max="3" width="13.140625" bestFit="1" customWidth="1"/>
    <col min="4" max="4" width="6" bestFit="1" customWidth="1"/>
    <col min="5" max="6" width="27.85546875" bestFit="1" customWidth="1"/>
    <col min="7" max="7" width="8.28515625" customWidth="1"/>
    <col min="8" max="8" width="9.5703125" customWidth="1"/>
    <col min="9" max="9" width="16" bestFit="1" customWidth="1"/>
    <col min="10" max="10" width="36.28515625" bestFit="1" customWidth="1"/>
    <col min="14" max="14" width="34.5703125" customWidth="1"/>
  </cols>
  <sheetData>
    <row r="1" spans="1:14" ht="14.45" customHeight="1" x14ac:dyDescent="0.25">
      <c r="A1" s="199" t="s">
        <v>119</v>
      </c>
      <c r="B1" s="199"/>
      <c r="C1" s="199"/>
      <c r="D1" s="199"/>
      <c r="E1" s="199"/>
      <c r="F1" s="199"/>
      <c r="G1" s="199"/>
      <c r="H1" s="199"/>
      <c r="I1" s="199"/>
      <c r="J1" s="29"/>
      <c r="K1" s="29"/>
      <c r="L1" s="29"/>
      <c r="M1" s="29"/>
      <c r="N1" s="29"/>
    </row>
    <row r="2" spans="1:14" ht="14.45" customHeight="1" x14ac:dyDescent="0.25">
      <c r="A2" s="199"/>
      <c r="B2" s="199"/>
      <c r="C2" s="199"/>
      <c r="D2" s="199"/>
      <c r="E2" s="199"/>
      <c r="F2" s="199"/>
      <c r="G2" s="199"/>
      <c r="H2" s="199"/>
      <c r="I2" s="199"/>
    </row>
    <row r="3" spans="1:14" ht="19.5" thickBot="1" x14ac:dyDescent="0.35">
      <c r="A3" s="6"/>
      <c r="B3" s="6"/>
      <c r="C3" s="30"/>
      <c r="D3" s="15"/>
      <c r="E3" s="6"/>
      <c r="F3" s="6"/>
      <c r="G3" s="6"/>
      <c r="H3" s="6"/>
    </row>
    <row r="4" spans="1:14" ht="16.5" thickBot="1" x14ac:dyDescent="0.3">
      <c r="A4" s="1"/>
      <c r="B4" s="154" t="s">
        <v>0</v>
      </c>
      <c r="C4" s="155"/>
      <c r="D4" s="156"/>
      <c r="E4" s="24" t="s">
        <v>1</v>
      </c>
      <c r="G4" s="154" t="s">
        <v>2</v>
      </c>
      <c r="H4" s="155"/>
      <c r="I4" s="156"/>
    </row>
    <row r="5" spans="1:14" s="58" customFormat="1" ht="12.75" x14ac:dyDescent="0.2">
      <c r="A5" s="58">
        <v>1</v>
      </c>
      <c r="B5" s="189" t="s">
        <v>224</v>
      </c>
      <c r="C5" s="189"/>
      <c r="D5" s="189"/>
      <c r="E5" s="78" t="s">
        <v>222</v>
      </c>
      <c r="G5" s="157" t="s">
        <v>223</v>
      </c>
      <c r="H5" s="157"/>
      <c r="I5" s="157"/>
    </row>
    <row r="6" spans="1:14" s="58" customFormat="1" ht="12.75" x14ac:dyDescent="0.2">
      <c r="A6" s="58">
        <v>2</v>
      </c>
      <c r="B6" s="157" t="s">
        <v>229</v>
      </c>
      <c r="C6" s="157"/>
      <c r="D6" s="157"/>
      <c r="E6" s="79" t="s">
        <v>220</v>
      </c>
      <c r="G6" s="157" t="s">
        <v>214</v>
      </c>
      <c r="H6" s="157"/>
      <c r="I6" s="157"/>
    </row>
    <row r="7" spans="1:14" s="58" customFormat="1" ht="12.75" x14ac:dyDescent="0.2">
      <c r="A7" s="58">
        <v>3</v>
      </c>
      <c r="B7" s="157" t="s">
        <v>226</v>
      </c>
      <c r="C7" s="157"/>
      <c r="D7" s="157"/>
      <c r="E7" s="80" t="s">
        <v>228</v>
      </c>
      <c r="G7" s="157" t="s">
        <v>221</v>
      </c>
      <c r="H7" s="157"/>
      <c r="I7" s="157"/>
    </row>
    <row r="8" spans="1:14" s="58" customFormat="1" ht="12.75" x14ac:dyDescent="0.2">
      <c r="A8" s="58">
        <v>4</v>
      </c>
      <c r="B8" s="196" t="s">
        <v>535</v>
      </c>
      <c r="C8" s="157"/>
      <c r="D8" s="157"/>
      <c r="E8" s="79" t="s">
        <v>215</v>
      </c>
      <c r="G8" s="157" t="s">
        <v>216</v>
      </c>
      <c r="H8" s="157"/>
      <c r="I8" s="157"/>
    </row>
    <row r="9" spans="1:14" ht="16.5" thickBot="1" x14ac:dyDescent="0.3">
      <c r="A9" s="1"/>
      <c r="B9" s="1"/>
      <c r="C9" s="31"/>
      <c r="D9" s="2"/>
      <c r="E9" s="1"/>
      <c r="F9" s="1"/>
      <c r="G9" s="1"/>
      <c r="H9" s="1"/>
    </row>
    <row r="10" spans="1:14" ht="16.5" thickBot="1" x14ac:dyDescent="0.3">
      <c r="A10" s="1"/>
      <c r="B10" s="154" t="s">
        <v>7</v>
      </c>
      <c r="C10" s="155"/>
      <c r="D10" s="156"/>
      <c r="G10" s="154" t="s">
        <v>8</v>
      </c>
      <c r="H10" s="155"/>
      <c r="I10" s="156"/>
    </row>
    <row r="11" spans="1:14" s="58" customFormat="1" ht="12.75" x14ac:dyDescent="0.2">
      <c r="A11" s="58">
        <v>1</v>
      </c>
      <c r="B11" s="189" t="s">
        <v>227</v>
      </c>
      <c r="C11" s="189"/>
      <c r="D11" s="189"/>
      <c r="G11" s="157" t="s">
        <v>217</v>
      </c>
      <c r="H11" s="157"/>
      <c r="I11" s="157"/>
    </row>
    <row r="12" spans="1:14" s="58" customFormat="1" ht="12.75" x14ac:dyDescent="0.2">
      <c r="A12" s="58">
        <v>2</v>
      </c>
      <c r="B12" s="157" t="s">
        <v>218</v>
      </c>
      <c r="C12" s="157"/>
      <c r="D12" s="157"/>
      <c r="G12" s="157" t="s">
        <v>219</v>
      </c>
      <c r="H12" s="157"/>
      <c r="I12" s="157"/>
    </row>
    <row r="13" spans="1:14" s="58" customFormat="1" ht="12.75" x14ac:dyDescent="0.2">
      <c r="A13" s="58">
        <v>3</v>
      </c>
      <c r="B13" s="157" t="s">
        <v>225</v>
      </c>
      <c r="C13" s="157"/>
      <c r="D13" s="157"/>
      <c r="G13" s="157" t="s">
        <v>230</v>
      </c>
      <c r="H13" s="157"/>
      <c r="I13" s="157"/>
    </row>
    <row r="14" spans="1:14" ht="15.6" customHeight="1" x14ac:dyDescent="0.25">
      <c r="A14" s="32" t="s">
        <v>117</v>
      </c>
      <c r="B14" s="194" t="s">
        <v>118</v>
      </c>
      <c r="C14" s="194"/>
      <c r="D14" s="194"/>
      <c r="E14" s="194"/>
      <c r="F14" s="194"/>
      <c r="G14" s="194"/>
      <c r="H14" s="194"/>
      <c r="I14" s="194"/>
    </row>
    <row r="15" spans="1:14" ht="15.75" x14ac:dyDescent="0.25">
      <c r="A15" s="4" t="s">
        <v>9</v>
      </c>
      <c r="B15" s="4" t="s">
        <v>10</v>
      </c>
      <c r="C15" s="33" t="s">
        <v>11</v>
      </c>
      <c r="D15" s="4" t="s">
        <v>12</v>
      </c>
      <c r="E15" s="23" t="s">
        <v>13</v>
      </c>
      <c r="F15" s="23" t="s">
        <v>14</v>
      </c>
      <c r="G15" s="162" t="s">
        <v>15</v>
      </c>
      <c r="H15" s="163"/>
      <c r="I15" s="4" t="s">
        <v>16</v>
      </c>
    </row>
    <row r="16" spans="1:14" s="58" customFormat="1" ht="12.75" x14ac:dyDescent="0.2">
      <c r="A16" s="59">
        <v>1</v>
      </c>
      <c r="B16" s="59" t="s">
        <v>17</v>
      </c>
      <c r="C16" s="60" t="s">
        <v>451</v>
      </c>
      <c r="D16" s="81">
        <v>0.41666666666666669</v>
      </c>
      <c r="E16" s="59" t="str">
        <f>B5</f>
        <v>Fatma-Emin Kutvar A.L</v>
      </c>
      <c r="F16" s="59" t="str">
        <f>B8</f>
        <v>Savaştepe N.Fazıl Kısakürek A.L.(ÇEKİLDİ)</v>
      </c>
      <c r="G16" s="63">
        <v>2</v>
      </c>
      <c r="H16" s="63">
        <v>0</v>
      </c>
      <c r="I16" s="131" t="s">
        <v>516</v>
      </c>
      <c r="J16" s="82"/>
    </row>
    <row r="17" spans="1:10" s="58" customFormat="1" ht="12.75" x14ac:dyDescent="0.2">
      <c r="A17" s="59">
        <v>2</v>
      </c>
      <c r="B17" s="59" t="s">
        <v>18</v>
      </c>
      <c r="C17" s="60" t="s">
        <v>451</v>
      </c>
      <c r="D17" s="81">
        <v>0.47916666666666669</v>
      </c>
      <c r="E17" s="59" t="str">
        <f>B6</f>
        <v>Rahmi Kula A.L.</v>
      </c>
      <c r="F17" s="59" t="str">
        <f>B7</f>
        <v>Sındırgı Mesleki ve Teknik A.L.</v>
      </c>
      <c r="G17" s="63">
        <v>2</v>
      </c>
      <c r="H17" s="63">
        <v>0</v>
      </c>
      <c r="I17" s="59" t="s">
        <v>484</v>
      </c>
    </row>
    <row r="18" spans="1:10" s="58" customFormat="1" ht="12.75" x14ac:dyDescent="0.2">
      <c r="A18" s="59">
        <v>3</v>
      </c>
      <c r="B18" s="59" t="s">
        <v>19</v>
      </c>
      <c r="C18" s="60" t="s">
        <v>451</v>
      </c>
      <c r="D18" s="81">
        <v>0.54166666666666663</v>
      </c>
      <c r="E18" s="59" t="str">
        <f>E5</f>
        <v>Ö.Simya Koleji A.L.</v>
      </c>
      <c r="F18" s="59" t="str">
        <f>E8</f>
        <v>K.Mehmet Pehlivan Spor Lisesi</v>
      </c>
      <c r="G18" s="63">
        <v>2</v>
      </c>
      <c r="H18" s="63">
        <v>0</v>
      </c>
      <c r="I18" s="59" t="s">
        <v>484</v>
      </c>
    </row>
    <row r="19" spans="1:10" s="58" customFormat="1" ht="12.75" x14ac:dyDescent="0.2">
      <c r="A19" s="132">
        <v>4</v>
      </c>
      <c r="B19" s="59" t="s">
        <v>20</v>
      </c>
      <c r="C19" s="60" t="s">
        <v>451</v>
      </c>
      <c r="D19" s="81">
        <v>0.60416666666666663</v>
      </c>
      <c r="E19" s="59" t="str">
        <f>E6</f>
        <v>Ş.Turgut Solak Fen L.</v>
      </c>
      <c r="F19" s="59" t="str">
        <f>E7</f>
        <v>Özel A. Akademi Kültür Koleji A.L.</v>
      </c>
      <c r="G19" s="63">
        <v>2</v>
      </c>
      <c r="H19" s="63">
        <v>0</v>
      </c>
      <c r="I19" s="59" t="s">
        <v>484</v>
      </c>
    </row>
    <row r="20" spans="1:10" s="58" customFormat="1" ht="12.75" x14ac:dyDescent="0.2">
      <c r="A20" s="132">
        <v>5</v>
      </c>
      <c r="B20" s="59" t="s">
        <v>21</v>
      </c>
      <c r="C20" s="60" t="s">
        <v>452</v>
      </c>
      <c r="D20" s="81">
        <v>0.41666666666666669</v>
      </c>
      <c r="E20" s="59" t="str">
        <f>G5</f>
        <v>Blk Borsa İstanbul M.T A.L.</v>
      </c>
      <c r="F20" s="59" t="str">
        <f>G8</f>
        <v>Muharrem Hasbi A.L.</v>
      </c>
      <c r="G20" s="63">
        <v>0</v>
      </c>
      <c r="H20" s="63">
        <v>2</v>
      </c>
      <c r="I20" s="59" t="s">
        <v>484</v>
      </c>
    </row>
    <row r="21" spans="1:10" s="58" customFormat="1" ht="12.75" x14ac:dyDescent="0.2">
      <c r="A21" s="132">
        <v>6</v>
      </c>
      <c r="B21" s="59" t="s">
        <v>22</v>
      </c>
      <c r="C21" s="60" t="s">
        <v>452</v>
      </c>
      <c r="D21" s="81">
        <v>0.47916666666666669</v>
      </c>
      <c r="E21" s="59" t="str">
        <f>G6</f>
        <v>Gülser Mehmet Bolluk AL.</v>
      </c>
      <c r="F21" s="59" t="str">
        <f>G7</f>
        <v>Sırrı Yırcalı A.L</v>
      </c>
      <c r="G21" s="63">
        <v>2</v>
      </c>
      <c r="H21" s="63">
        <v>0</v>
      </c>
      <c r="I21" s="59" t="s">
        <v>484</v>
      </c>
    </row>
    <row r="22" spans="1:10" s="58" customFormat="1" ht="12.75" x14ac:dyDescent="0.2">
      <c r="A22" s="132">
        <v>7</v>
      </c>
      <c r="B22" s="59" t="s">
        <v>43</v>
      </c>
      <c r="C22" s="60" t="s">
        <v>452</v>
      </c>
      <c r="D22" s="81">
        <v>0.54166666666666663</v>
      </c>
      <c r="E22" s="59" t="str">
        <f>B11</f>
        <v>Ö.Blk Açı Anadolu L.</v>
      </c>
      <c r="F22" s="59" t="str">
        <f>B12</f>
        <v>A.C.T.N.Oğuz A.L.</v>
      </c>
      <c r="G22" s="63">
        <v>2</v>
      </c>
      <c r="H22" s="63">
        <v>0</v>
      </c>
      <c r="I22" s="59" t="s">
        <v>484</v>
      </c>
    </row>
    <row r="23" spans="1:10" s="58" customFormat="1" ht="12.75" x14ac:dyDescent="0.2">
      <c r="A23" s="132">
        <v>8</v>
      </c>
      <c r="B23" s="59" t="s">
        <v>45</v>
      </c>
      <c r="C23" s="60" t="s">
        <v>452</v>
      </c>
      <c r="D23" s="81">
        <v>0.60416666666666663</v>
      </c>
      <c r="E23" s="59" t="str">
        <f>G11</f>
        <v>Ö.B.K.Mıdık FEN.L.</v>
      </c>
      <c r="F23" s="59" t="str">
        <f>G12</f>
        <v>Ermişler Cumhuriyet A.L.</v>
      </c>
      <c r="G23" s="63">
        <v>2</v>
      </c>
      <c r="H23" s="63">
        <v>0</v>
      </c>
      <c r="I23" s="59" t="s">
        <v>484</v>
      </c>
    </row>
    <row r="24" spans="1:10" s="58" customFormat="1" ht="12.75" x14ac:dyDescent="0.2">
      <c r="A24" s="132">
        <v>9</v>
      </c>
      <c r="B24" s="59" t="s">
        <v>30</v>
      </c>
      <c r="C24" s="60" t="s">
        <v>456</v>
      </c>
      <c r="D24" s="115">
        <v>0.41666666666666669</v>
      </c>
      <c r="E24" s="59" t="str">
        <f>E8</f>
        <v>K.Mehmet Pehlivan Spor Lisesi</v>
      </c>
      <c r="F24" s="59" t="str">
        <f>E6</f>
        <v>Ş.Turgut Solak Fen L.</v>
      </c>
      <c r="G24" s="63">
        <v>2</v>
      </c>
      <c r="H24" s="63">
        <v>0</v>
      </c>
      <c r="I24" s="59" t="s">
        <v>485</v>
      </c>
      <c r="J24" s="116" t="s">
        <v>522</v>
      </c>
    </row>
    <row r="25" spans="1:10" s="58" customFormat="1" ht="12.75" x14ac:dyDescent="0.2">
      <c r="A25" s="132">
        <v>10</v>
      </c>
      <c r="B25" s="59" t="s">
        <v>27</v>
      </c>
      <c r="C25" s="60" t="s">
        <v>456</v>
      </c>
      <c r="D25" s="115">
        <v>0.47916666666666669</v>
      </c>
      <c r="E25" s="59" t="str">
        <f>B5</f>
        <v>Fatma-Emin Kutvar A.L</v>
      </c>
      <c r="F25" s="59" t="str">
        <f>B7</f>
        <v>Sındırgı Mesleki ve Teknik A.L.</v>
      </c>
      <c r="G25" s="63">
        <v>2</v>
      </c>
      <c r="H25" s="63">
        <v>1</v>
      </c>
      <c r="I25" s="59" t="s">
        <v>485</v>
      </c>
      <c r="J25" s="116" t="s">
        <v>522</v>
      </c>
    </row>
    <row r="26" spans="1:10" s="58" customFormat="1" ht="12.75" x14ac:dyDescent="0.2">
      <c r="A26" s="132">
        <v>11</v>
      </c>
      <c r="B26" s="59" t="s">
        <v>28</v>
      </c>
      <c r="C26" s="60"/>
      <c r="D26" s="81"/>
      <c r="E26" s="129" t="str">
        <f>B8</f>
        <v>Savaştepe N.Fazıl Kısakürek A.L.(ÇEKİLDİ)</v>
      </c>
      <c r="F26" s="59" t="str">
        <f>B6</f>
        <v>Rahmi Kula A.L.</v>
      </c>
      <c r="G26" s="63">
        <v>0</v>
      </c>
      <c r="H26" s="63">
        <v>2</v>
      </c>
      <c r="I26" s="131" t="s">
        <v>516</v>
      </c>
    </row>
    <row r="27" spans="1:10" s="58" customFormat="1" ht="12.75" x14ac:dyDescent="0.2">
      <c r="A27" s="132">
        <v>12</v>
      </c>
      <c r="B27" s="59" t="s">
        <v>29</v>
      </c>
      <c r="C27" s="60" t="s">
        <v>456</v>
      </c>
      <c r="D27" s="115">
        <v>0.54166666666666663</v>
      </c>
      <c r="E27" s="59" t="str">
        <f>E5</f>
        <v>Ö.Simya Koleji A.L.</v>
      </c>
      <c r="F27" s="59" t="str">
        <f>E7</f>
        <v>Özel A. Akademi Kültür Koleji A.L.</v>
      </c>
      <c r="G27" s="63">
        <v>2</v>
      </c>
      <c r="H27" s="63">
        <v>0</v>
      </c>
      <c r="I27" s="59" t="s">
        <v>485</v>
      </c>
      <c r="J27" s="116" t="s">
        <v>522</v>
      </c>
    </row>
    <row r="28" spans="1:10" s="58" customFormat="1" ht="12.75" x14ac:dyDescent="0.2">
      <c r="A28" s="132">
        <v>13</v>
      </c>
      <c r="B28" s="59" t="s">
        <v>31</v>
      </c>
      <c r="C28" s="60" t="s">
        <v>457</v>
      </c>
      <c r="D28" s="81">
        <v>0.41666666666666669</v>
      </c>
      <c r="E28" s="59" t="str">
        <f>G5</f>
        <v>Blk Borsa İstanbul M.T A.L.</v>
      </c>
      <c r="F28" s="59" t="str">
        <f>G7</f>
        <v>Sırrı Yırcalı A.L</v>
      </c>
      <c r="G28" s="63">
        <v>0</v>
      </c>
      <c r="H28" s="63">
        <v>2</v>
      </c>
      <c r="I28" s="59" t="s">
        <v>484</v>
      </c>
    </row>
    <row r="29" spans="1:10" s="58" customFormat="1" ht="12.75" x14ac:dyDescent="0.2">
      <c r="A29" s="132">
        <v>14</v>
      </c>
      <c r="B29" s="59" t="s">
        <v>32</v>
      </c>
      <c r="C29" s="60" t="s">
        <v>457</v>
      </c>
      <c r="D29" s="81">
        <v>0.47916666666666669</v>
      </c>
      <c r="E29" s="59" t="str">
        <f>G8</f>
        <v>Muharrem Hasbi A.L.</v>
      </c>
      <c r="F29" s="59" t="str">
        <f>G6</f>
        <v>Gülser Mehmet Bolluk AL.</v>
      </c>
      <c r="G29" s="63">
        <v>2</v>
      </c>
      <c r="H29" s="63">
        <v>1</v>
      </c>
      <c r="I29" s="59" t="s">
        <v>484</v>
      </c>
    </row>
    <row r="30" spans="1:10" s="58" customFormat="1" ht="12.75" x14ac:dyDescent="0.2">
      <c r="A30" s="132">
        <v>15</v>
      </c>
      <c r="B30" s="59" t="s">
        <v>82</v>
      </c>
      <c r="C30" s="60" t="s">
        <v>457</v>
      </c>
      <c r="D30" s="81">
        <v>0.54166666666666663</v>
      </c>
      <c r="E30" s="59" t="str">
        <f>B13</f>
        <v>Bigadiç Anadolu İmam Hatip Lisesi</v>
      </c>
      <c r="F30" s="59" t="str">
        <f>B11</f>
        <v>Ö.Blk Açı Anadolu L.</v>
      </c>
      <c r="G30" s="63">
        <v>0</v>
      </c>
      <c r="H30" s="63">
        <v>2</v>
      </c>
      <c r="I30" s="59" t="s">
        <v>484</v>
      </c>
    </row>
    <row r="31" spans="1:10" s="58" customFormat="1" ht="12.75" x14ac:dyDescent="0.2">
      <c r="A31" s="132">
        <v>16</v>
      </c>
      <c r="B31" s="59" t="s">
        <v>83</v>
      </c>
      <c r="C31" s="60" t="s">
        <v>457</v>
      </c>
      <c r="D31" s="81">
        <v>0.60416666666666663</v>
      </c>
      <c r="E31" s="59" t="str">
        <f>G13</f>
        <v>İvrindi Ş.F.Tomuşoğlu M.T.A.L.</v>
      </c>
      <c r="F31" s="59" t="str">
        <f>G11</f>
        <v>Ö.B.K.Mıdık FEN.L.</v>
      </c>
      <c r="G31" s="63">
        <v>0</v>
      </c>
      <c r="H31" s="63">
        <v>2</v>
      </c>
      <c r="I31" s="131" t="s">
        <v>516</v>
      </c>
    </row>
    <row r="32" spans="1:10" s="58" customFormat="1" ht="12.75" x14ac:dyDescent="0.2">
      <c r="A32" s="132">
        <v>17</v>
      </c>
      <c r="B32" s="59" t="s">
        <v>37</v>
      </c>
      <c r="C32" s="60" t="s">
        <v>462</v>
      </c>
      <c r="D32" s="111">
        <v>0.5</v>
      </c>
      <c r="E32" s="59" t="str">
        <f>B5</f>
        <v>Fatma-Emin Kutvar A.L</v>
      </c>
      <c r="F32" s="59" t="str">
        <f>B6</f>
        <v>Rahmi Kula A.L.</v>
      </c>
      <c r="G32" s="63"/>
      <c r="H32" s="63"/>
      <c r="I32" s="59" t="s">
        <v>486</v>
      </c>
      <c r="J32" s="116" t="s">
        <v>522</v>
      </c>
    </row>
    <row r="33" spans="1:10" s="58" customFormat="1" ht="12.75" x14ac:dyDescent="0.2">
      <c r="A33" s="132">
        <v>18</v>
      </c>
      <c r="B33" s="59" t="s">
        <v>38</v>
      </c>
      <c r="C33" s="60"/>
      <c r="D33" s="134"/>
      <c r="E33" s="59" t="str">
        <f>B7</f>
        <v>Sındırgı Mesleki ve Teknik A.L.</v>
      </c>
      <c r="F33" s="129" t="str">
        <f>B8</f>
        <v>Savaştepe N.Fazıl Kısakürek A.L.(ÇEKİLDİ)</v>
      </c>
      <c r="G33" s="63">
        <v>2</v>
      </c>
      <c r="H33" s="63">
        <v>0</v>
      </c>
      <c r="I33" s="131" t="s">
        <v>516</v>
      </c>
      <c r="J33" s="130"/>
    </row>
    <row r="34" spans="1:10" s="58" customFormat="1" ht="12.75" x14ac:dyDescent="0.2">
      <c r="A34" s="132">
        <v>19</v>
      </c>
      <c r="B34" s="59" t="s">
        <v>39</v>
      </c>
      <c r="C34" s="60" t="s">
        <v>462</v>
      </c>
      <c r="D34" s="111">
        <v>0.54166666666666663</v>
      </c>
      <c r="E34" s="59" t="str">
        <f>E5</f>
        <v>Ö.Simya Koleji A.L.</v>
      </c>
      <c r="F34" s="59" t="str">
        <f>E6</f>
        <v>Ş.Turgut Solak Fen L.</v>
      </c>
      <c r="G34" s="63"/>
      <c r="H34" s="63"/>
      <c r="I34" s="59" t="s">
        <v>486</v>
      </c>
      <c r="J34" s="116" t="s">
        <v>522</v>
      </c>
    </row>
    <row r="35" spans="1:10" s="58" customFormat="1" ht="12.75" x14ac:dyDescent="0.2">
      <c r="A35" s="132">
        <v>20</v>
      </c>
      <c r="B35" s="59" t="s">
        <v>40</v>
      </c>
      <c r="C35" s="60" t="s">
        <v>462</v>
      </c>
      <c r="D35" s="111">
        <v>0.58333333333333337</v>
      </c>
      <c r="E35" s="59" t="str">
        <f>E7</f>
        <v>Özel A. Akademi Kültür Koleji A.L.</v>
      </c>
      <c r="F35" s="83" t="str">
        <f>E8</f>
        <v>K.Mehmet Pehlivan Spor Lisesi</v>
      </c>
      <c r="G35" s="63"/>
      <c r="H35" s="63"/>
      <c r="I35" s="59" t="s">
        <v>486</v>
      </c>
      <c r="J35" s="116" t="s">
        <v>522</v>
      </c>
    </row>
    <row r="36" spans="1:10" s="58" customFormat="1" ht="12.75" x14ac:dyDescent="0.2">
      <c r="A36" s="132">
        <v>21</v>
      </c>
      <c r="B36" s="59" t="s">
        <v>41</v>
      </c>
      <c r="C36" s="60" t="s">
        <v>463</v>
      </c>
      <c r="D36" s="111">
        <v>0.52083333333333337</v>
      </c>
      <c r="E36" s="59" t="str">
        <f>G5</f>
        <v>Blk Borsa İstanbul M.T A.L.</v>
      </c>
      <c r="F36" s="59" t="str">
        <f>G6</f>
        <v>Gülser Mehmet Bolluk AL.</v>
      </c>
      <c r="G36" s="63"/>
      <c r="H36" s="63"/>
      <c r="I36" s="59" t="s">
        <v>486</v>
      </c>
      <c r="J36" s="116" t="s">
        <v>522</v>
      </c>
    </row>
    <row r="37" spans="1:10" s="58" customFormat="1" ht="12.75" x14ac:dyDescent="0.2">
      <c r="A37" s="132">
        <v>22</v>
      </c>
      <c r="B37" s="59" t="s">
        <v>42</v>
      </c>
      <c r="C37" s="60" t="s">
        <v>463</v>
      </c>
      <c r="D37" s="111">
        <v>0.5625</v>
      </c>
      <c r="E37" s="59" t="str">
        <f>G7</f>
        <v>Sırrı Yırcalı A.L</v>
      </c>
      <c r="F37" s="59" t="str">
        <f>G8</f>
        <v>Muharrem Hasbi A.L.</v>
      </c>
      <c r="G37" s="63"/>
      <c r="H37" s="63"/>
      <c r="I37" s="59" t="s">
        <v>486</v>
      </c>
      <c r="J37" s="116" t="s">
        <v>522</v>
      </c>
    </row>
    <row r="38" spans="1:10" s="58" customFormat="1" ht="12.75" x14ac:dyDescent="0.2">
      <c r="A38" s="132">
        <v>23</v>
      </c>
      <c r="B38" s="59" t="s">
        <v>24</v>
      </c>
      <c r="C38" s="60" t="s">
        <v>463</v>
      </c>
      <c r="D38" s="111">
        <v>0.60416666666666663</v>
      </c>
      <c r="E38" s="59" t="str">
        <f>B12</f>
        <v>A.C.T.N.Oğuz A.L.</v>
      </c>
      <c r="F38" s="59" t="str">
        <f>B13</f>
        <v>Bigadiç Anadolu İmam Hatip Lisesi</v>
      </c>
      <c r="G38" s="63"/>
      <c r="H38" s="63"/>
      <c r="I38" s="59" t="s">
        <v>486</v>
      </c>
      <c r="J38" s="116" t="s">
        <v>522</v>
      </c>
    </row>
    <row r="39" spans="1:10" s="58" customFormat="1" ht="12.75" x14ac:dyDescent="0.2">
      <c r="A39" s="132">
        <v>24</v>
      </c>
      <c r="B39" s="59" t="s">
        <v>26</v>
      </c>
      <c r="C39" s="60" t="s">
        <v>463</v>
      </c>
      <c r="D39" s="111">
        <v>0.64583333333333337</v>
      </c>
      <c r="E39" s="59" t="str">
        <f>G12</f>
        <v>Ermişler Cumhuriyet A.L.</v>
      </c>
      <c r="F39" s="59" t="str">
        <f>G13</f>
        <v>İvrindi Ş.F.Tomuşoğlu M.T.A.L.</v>
      </c>
      <c r="G39" s="63"/>
      <c r="H39" s="63"/>
      <c r="I39" s="59" t="s">
        <v>486</v>
      </c>
      <c r="J39" s="116" t="s">
        <v>522</v>
      </c>
    </row>
    <row r="40" spans="1:10" ht="19.5" thickBot="1" x14ac:dyDescent="0.35">
      <c r="A40" s="37" t="s">
        <v>139</v>
      </c>
      <c r="B40" s="161" t="s">
        <v>140</v>
      </c>
      <c r="C40" s="161"/>
      <c r="D40" s="161"/>
      <c r="E40" s="161"/>
      <c r="F40" s="161"/>
      <c r="G40" s="161"/>
      <c r="H40" s="161"/>
      <c r="I40" s="161"/>
    </row>
    <row r="41" spans="1:10" ht="15.75" x14ac:dyDescent="0.25">
      <c r="A41" s="4" t="s">
        <v>9</v>
      </c>
      <c r="B41" s="4" t="s">
        <v>10</v>
      </c>
      <c r="C41" s="4" t="s">
        <v>11</v>
      </c>
      <c r="D41" s="4" t="s">
        <v>12</v>
      </c>
      <c r="E41" s="23" t="s">
        <v>13</v>
      </c>
      <c r="F41" s="23" t="s">
        <v>14</v>
      </c>
      <c r="G41" s="162" t="s">
        <v>15</v>
      </c>
      <c r="H41" s="163"/>
      <c r="I41" s="4" t="s">
        <v>16</v>
      </c>
    </row>
    <row r="42" spans="1:10" s="58" customFormat="1" ht="12.75" x14ac:dyDescent="0.2">
      <c r="A42" s="59" t="s">
        <v>278</v>
      </c>
      <c r="B42" s="59" t="s">
        <v>391</v>
      </c>
      <c r="D42" s="61"/>
      <c r="E42" s="164" t="s">
        <v>426</v>
      </c>
      <c r="F42" s="165"/>
      <c r="G42" s="63"/>
      <c r="H42" s="63"/>
      <c r="I42" s="59"/>
    </row>
    <row r="43" spans="1:10" s="58" customFormat="1" ht="12.75" x14ac:dyDescent="0.2">
      <c r="A43" s="59" t="s">
        <v>279</v>
      </c>
      <c r="B43" s="59" t="s">
        <v>413</v>
      </c>
      <c r="C43" s="60"/>
      <c r="D43" s="61"/>
      <c r="E43" s="164" t="s">
        <v>328</v>
      </c>
      <c r="F43" s="165"/>
      <c r="G43" s="63"/>
      <c r="H43" s="63"/>
      <c r="I43" s="59"/>
    </row>
    <row r="44" spans="1:10" s="58" customFormat="1" ht="12.75" x14ac:dyDescent="0.2">
      <c r="A44" s="59" t="s">
        <v>280</v>
      </c>
      <c r="B44" s="59" t="s">
        <v>393</v>
      </c>
      <c r="C44" s="60" t="s">
        <v>466</v>
      </c>
      <c r="D44" s="111">
        <v>0.5</v>
      </c>
      <c r="E44" s="74" t="s">
        <v>295</v>
      </c>
      <c r="F44" s="74" t="s">
        <v>297</v>
      </c>
      <c r="G44" s="63"/>
      <c r="H44" s="63"/>
      <c r="I44" s="59" t="s">
        <v>484</v>
      </c>
      <c r="J44" s="116" t="s">
        <v>522</v>
      </c>
    </row>
    <row r="45" spans="1:10" s="58" customFormat="1" ht="12.75" x14ac:dyDescent="0.2">
      <c r="A45" s="59" t="s">
        <v>281</v>
      </c>
      <c r="B45" s="59" t="s">
        <v>414</v>
      </c>
      <c r="C45" s="60" t="s">
        <v>466</v>
      </c>
      <c r="D45" s="111">
        <v>0.54166666666666696</v>
      </c>
      <c r="E45" s="74" t="s">
        <v>330</v>
      </c>
      <c r="F45" s="74" t="s">
        <v>332</v>
      </c>
      <c r="G45" s="63"/>
      <c r="H45" s="63"/>
      <c r="I45" s="59" t="s">
        <v>484</v>
      </c>
      <c r="J45" s="116" t="s">
        <v>522</v>
      </c>
    </row>
    <row r="46" spans="1:10" s="58" customFormat="1" ht="12.75" x14ac:dyDescent="0.2">
      <c r="A46" s="59" t="s">
        <v>282</v>
      </c>
      <c r="B46" s="59" t="s">
        <v>415</v>
      </c>
      <c r="C46" s="60" t="s">
        <v>466</v>
      </c>
      <c r="D46" s="111">
        <v>0.58333333333333304</v>
      </c>
      <c r="E46" s="74" t="s">
        <v>322</v>
      </c>
      <c r="F46" s="74" t="s">
        <v>409</v>
      </c>
      <c r="G46" s="63"/>
      <c r="H46" s="63"/>
      <c r="I46" s="59" t="s">
        <v>484</v>
      </c>
      <c r="J46" s="116" t="s">
        <v>522</v>
      </c>
    </row>
    <row r="47" spans="1:10" s="58" customFormat="1" ht="12.75" x14ac:dyDescent="0.2">
      <c r="A47" s="59" t="s">
        <v>283</v>
      </c>
      <c r="B47" s="59" t="s">
        <v>416</v>
      </c>
      <c r="C47" s="60" t="s">
        <v>466</v>
      </c>
      <c r="D47" s="111">
        <v>0.625</v>
      </c>
      <c r="E47" s="74" t="s">
        <v>317</v>
      </c>
      <c r="F47" s="74" t="s">
        <v>318</v>
      </c>
      <c r="G47" s="63"/>
      <c r="H47" s="63"/>
      <c r="I47" s="59" t="s">
        <v>484</v>
      </c>
      <c r="J47" s="116" t="s">
        <v>522</v>
      </c>
    </row>
    <row r="48" spans="1:10" s="58" customFormat="1" ht="12.75" x14ac:dyDescent="0.2">
      <c r="A48" s="59" t="s">
        <v>284</v>
      </c>
      <c r="B48" s="59" t="s">
        <v>417</v>
      </c>
      <c r="C48" s="60" t="s">
        <v>468</v>
      </c>
      <c r="D48" s="111">
        <v>0.5</v>
      </c>
      <c r="E48" s="74" t="s">
        <v>329</v>
      </c>
      <c r="F48" s="74" t="s">
        <v>325</v>
      </c>
      <c r="G48" s="63"/>
      <c r="H48" s="63"/>
      <c r="I48" s="59" t="s">
        <v>484</v>
      </c>
      <c r="J48" s="116" t="s">
        <v>522</v>
      </c>
    </row>
    <row r="49" spans="1:10" s="58" customFormat="1" ht="12.75" x14ac:dyDescent="0.2">
      <c r="A49" s="59" t="s">
        <v>285</v>
      </c>
      <c r="B49" s="59" t="s">
        <v>418</v>
      </c>
      <c r="C49" s="60" t="s">
        <v>468</v>
      </c>
      <c r="D49" s="111">
        <v>0.54166666666666696</v>
      </c>
      <c r="E49" s="74" t="s">
        <v>427</v>
      </c>
      <c r="F49" s="74" t="s">
        <v>334</v>
      </c>
      <c r="G49" s="63"/>
      <c r="H49" s="63"/>
      <c r="I49" s="59" t="s">
        <v>484</v>
      </c>
      <c r="J49" s="116" t="s">
        <v>522</v>
      </c>
    </row>
    <row r="50" spans="1:10" s="58" customFormat="1" ht="12.75" x14ac:dyDescent="0.2">
      <c r="A50" s="59" t="s">
        <v>286</v>
      </c>
      <c r="B50" s="59" t="s">
        <v>419</v>
      </c>
      <c r="C50" s="60" t="s">
        <v>468</v>
      </c>
      <c r="D50" s="111">
        <v>0.58333333333333304</v>
      </c>
      <c r="E50" s="74" t="s">
        <v>324</v>
      </c>
      <c r="F50" s="74" t="s">
        <v>323</v>
      </c>
      <c r="G50" s="63"/>
      <c r="H50" s="63"/>
      <c r="I50" s="59" t="s">
        <v>484</v>
      </c>
      <c r="J50" s="116" t="s">
        <v>522</v>
      </c>
    </row>
    <row r="51" spans="1:10" s="58" customFormat="1" ht="12.75" x14ac:dyDescent="0.2">
      <c r="A51" s="59" t="s">
        <v>287</v>
      </c>
      <c r="B51" s="59" t="s">
        <v>420</v>
      </c>
      <c r="C51" s="60" t="s">
        <v>468</v>
      </c>
      <c r="D51" s="111">
        <v>0.625</v>
      </c>
      <c r="E51" s="74" t="s">
        <v>428</v>
      </c>
      <c r="F51" s="74" t="s">
        <v>412</v>
      </c>
      <c r="G51" s="63"/>
      <c r="H51" s="63"/>
      <c r="I51" s="59" t="s">
        <v>484</v>
      </c>
      <c r="J51" s="116" t="s">
        <v>522</v>
      </c>
    </row>
    <row r="52" spans="1:10" s="58" customFormat="1" ht="12.75" x14ac:dyDescent="0.2">
      <c r="A52" s="59" t="s">
        <v>288</v>
      </c>
      <c r="B52" s="59" t="s">
        <v>421</v>
      </c>
      <c r="C52" s="60" t="s">
        <v>478</v>
      </c>
      <c r="D52" s="61">
        <v>0.41666666666666669</v>
      </c>
      <c r="E52" s="74" t="s">
        <v>431</v>
      </c>
      <c r="F52" s="74" t="s">
        <v>432</v>
      </c>
      <c r="G52" s="63"/>
      <c r="H52" s="63"/>
      <c r="I52" s="59" t="s">
        <v>485</v>
      </c>
    </row>
    <row r="53" spans="1:10" s="58" customFormat="1" ht="12.75" x14ac:dyDescent="0.2">
      <c r="A53" s="59" t="s">
        <v>289</v>
      </c>
      <c r="B53" s="59" t="s">
        <v>422</v>
      </c>
      <c r="C53" s="60" t="s">
        <v>478</v>
      </c>
      <c r="D53" s="61">
        <v>0.47916666666666669</v>
      </c>
      <c r="E53" s="74" t="s">
        <v>326</v>
      </c>
      <c r="F53" s="74" t="s">
        <v>433</v>
      </c>
      <c r="G53" s="63"/>
      <c r="H53" s="63"/>
      <c r="I53" s="59" t="s">
        <v>485</v>
      </c>
    </row>
    <row r="54" spans="1:10" s="58" customFormat="1" ht="12.75" x14ac:dyDescent="0.2">
      <c r="A54" s="59" t="s">
        <v>290</v>
      </c>
      <c r="B54" s="59" t="s">
        <v>423</v>
      </c>
      <c r="C54" s="60" t="s">
        <v>478</v>
      </c>
      <c r="D54" s="61">
        <v>0.54166666666666663</v>
      </c>
      <c r="E54" s="74" t="s">
        <v>333</v>
      </c>
      <c r="F54" s="74" t="s">
        <v>408</v>
      </c>
      <c r="G54" s="63"/>
      <c r="H54" s="63"/>
      <c r="I54" s="59" t="s">
        <v>485</v>
      </c>
    </row>
    <row r="55" spans="1:10" s="58" customFormat="1" ht="12.75" x14ac:dyDescent="0.2">
      <c r="A55" s="59" t="s">
        <v>291</v>
      </c>
      <c r="B55" s="59" t="s">
        <v>424</v>
      </c>
      <c r="C55" s="60" t="s">
        <v>478</v>
      </c>
      <c r="D55" s="61">
        <v>0.60416666666666663</v>
      </c>
      <c r="E55" s="74" t="s">
        <v>430</v>
      </c>
      <c r="F55" s="74" t="s">
        <v>303</v>
      </c>
      <c r="G55" s="63"/>
      <c r="H55" s="63"/>
      <c r="I55" s="59" t="s">
        <v>485</v>
      </c>
    </row>
    <row r="56" spans="1:10" s="58" customFormat="1" ht="12.75" x14ac:dyDescent="0.2">
      <c r="A56" s="59" t="s">
        <v>292</v>
      </c>
      <c r="B56" s="59" t="s">
        <v>298</v>
      </c>
      <c r="C56" s="60"/>
      <c r="D56" s="61"/>
      <c r="E56" s="164" t="s">
        <v>299</v>
      </c>
      <c r="F56" s="165"/>
      <c r="G56" s="63"/>
      <c r="H56" s="63"/>
      <c r="I56" s="59"/>
    </row>
    <row r="57" spans="1:10" s="58" customFormat="1" ht="12.75" x14ac:dyDescent="0.2">
      <c r="A57" s="59" t="s">
        <v>293</v>
      </c>
      <c r="B57" s="59" t="s">
        <v>425</v>
      </c>
      <c r="C57" s="60"/>
      <c r="D57" s="61"/>
      <c r="E57" s="164" t="s">
        <v>411</v>
      </c>
      <c r="F57" s="165"/>
      <c r="G57" s="63"/>
      <c r="H57" s="63"/>
      <c r="I57" s="59"/>
    </row>
    <row r="58" spans="1:10" ht="15.75" x14ac:dyDescent="0.25">
      <c r="A58" s="4" t="s">
        <v>9</v>
      </c>
      <c r="B58" s="4" t="s">
        <v>10</v>
      </c>
      <c r="C58" s="4" t="s">
        <v>11</v>
      </c>
      <c r="D58" s="4" t="s">
        <v>12</v>
      </c>
      <c r="E58" s="23" t="s">
        <v>13</v>
      </c>
      <c r="F58" s="23" t="s">
        <v>14</v>
      </c>
      <c r="G58" s="162" t="s">
        <v>15</v>
      </c>
      <c r="H58" s="163"/>
      <c r="I58" s="4" t="s">
        <v>16</v>
      </c>
    </row>
    <row r="59" spans="1:10" s="58" customFormat="1" ht="12.75" x14ac:dyDescent="0.2">
      <c r="A59" s="59" t="s">
        <v>335</v>
      </c>
      <c r="B59" s="59" t="s">
        <v>345</v>
      </c>
      <c r="C59" s="60" t="s">
        <v>479</v>
      </c>
      <c r="D59" s="61">
        <v>0.41666666666666669</v>
      </c>
      <c r="E59" s="74" t="s">
        <v>343</v>
      </c>
      <c r="F59" s="74" t="s">
        <v>344</v>
      </c>
      <c r="G59" s="63"/>
      <c r="H59" s="63"/>
      <c r="I59" s="143" t="s">
        <v>486</v>
      </c>
      <c r="J59" s="113" t="s">
        <v>540</v>
      </c>
    </row>
    <row r="60" spans="1:10" s="58" customFormat="1" ht="12.75" x14ac:dyDescent="0.2">
      <c r="A60" s="59" t="s">
        <v>336</v>
      </c>
      <c r="B60" s="59" t="s">
        <v>346</v>
      </c>
      <c r="C60" s="60" t="s">
        <v>479</v>
      </c>
      <c r="D60" s="61">
        <v>0.47916666666666669</v>
      </c>
      <c r="E60" s="74" t="s">
        <v>365</v>
      </c>
      <c r="F60" s="74" t="s">
        <v>366</v>
      </c>
      <c r="G60" s="63"/>
      <c r="H60" s="63"/>
      <c r="I60" s="143" t="s">
        <v>486</v>
      </c>
      <c r="J60" s="113" t="s">
        <v>540</v>
      </c>
    </row>
    <row r="61" spans="1:10" s="58" customFormat="1" ht="12.75" x14ac:dyDescent="0.2">
      <c r="A61" s="59" t="s">
        <v>337</v>
      </c>
      <c r="B61" s="59" t="s">
        <v>347</v>
      </c>
      <c r="C61" s="60" t="s">
        <v>479</v>
      </c>
      <c r="D61" s="61">
        <v>0.54166666666666663</v>
      </c>
      <c r="E61" s="74" t="s">
        <v>367</v>
      </c>
      <c r="F61" s="74" t="s">
        <v>368</v>
      </c>
      <c r="G61" s="63"/>
      <c r="H61" s="63"/>
      <c r="I61" s="143" t="s">
        <v>486</v>
      </c>
      <c r="J61" s="113" t="s">
        <v>540</v>
      </c>
    </row>
    <row r="62" spans="1:10" s="58" customFormat="1" ht="12.75" x14ac:dyDescent="0.2">
      <c r="A62" s="59" t="s">
        <v>338</v>
      </c>
      <c r="B62" s="59" t="s">
        <v>348</v>
      </c>
      <c r="C62" s="60" t="s">
        <v>479</v>
      </c>
      <c r="D62" s="61">
        <v>0.60416666666666663</v>
      </c>
      <c r="E62" s="74" t="s">
        <v>369</v>
      </c>
      <c r="F62" s="74" t="s">
        <v>370</v>
      </c>
      <c r="G62" s="63"/>
      <c r="H62" s="63"/>
      <c r="I62" s="143" t="s">
        <v>486</v>
      </c>
      <c r="J62" s="113" t="s">
        <v>540</v>
      </c>
    </row>
    <row r="63" spans="1:10" s="58" customFormat="1" ht="12.75" x14ac:dyDescent="0.2">
      <c r="A63" s="59" t="s">
        <v>339</v>
      </c>
      <c r="B63" s="59" t="s">
        <v>349</v>
      </c>
      <c r="C63" s="60" t="s">
        <v>480</v>
      </c>
      <c r="D63" s="61">
        <v>0.41666666666666669</v>
      </c>
      <c r="E63" s="74" t="s">
        <v>371</v>
      </c>
      <c r="F63" s="74" t="s">
        <v>372</v>
      </c>
      <c r="G63" s="63"/>
      <c r="H63" s="63"/>
      <c r="I63" s="59" t="s">
        <v>484</v>
      </c>
    </row>
    <row r="64" spans="1:10" s="58" customFormat="1" ht="12.75" x14ac:dyDescent="0.2">
      <c r="A64" s="59" t="s">
        <v>340</v>
      </c>
      <c r="B64" s="59" t="s">
        <v>350</v>
      </c>
      <c r="C64" s="60" t="s">
        <v>480</v>
      </c>
      <c r="D64" s="61">
        <v>0.47916666666666669</v>
      </c>
      <c r="E64" s="74" t="s">
        <v>373</v>
      </c>
      <c r="F64" s="74" t="s">
        <v>374</v>
      </c>
      <c r="G64" s="63"/>
      <c r="H64" s="63"/>
      <c r="I64" s="59" t="s">
        <v>484</v>
      </c>
    </row>
    <row r="65" spans="1:9" s="58" customFormat="1" ht="12.75" x14ac:dyDescent="0.2">
      <c r="A65" s="59" t="s">
        <v>341</v>
      </c>
      <c r="B65" s="59" t="s">
        <v>351</v>
      </c>
      <c r="C65" s="60" t="s">
        <v>480</v>
      </c>
      <c r="D65" s="61">
        <v>0.54166666666666663</v>
      </c>
      <c r="E65" s="74" t="s">
        <v>375</v>
      </c>
      <c r="F65" s="74" t="s">
        <v>376</v>
      </c>
      <c r="G65" s="63"/>
      <c r="H65" s="63"/>
      <c r="I65" s="59" t="s">
        <v>484</v>
      </c>
    </row>
    <row r="66" spans="1:9" s="58" customFormat="1" ht="12.75" x14ac:dyDescent="0.2">
      <c r="A66" s="59" t="s">
        <v>342</v>
      </c>
      <c r="B66" s="59" t="s">
        <v>352</v>
      </c>
      <c r="C66" s="60" t="s">
        <v>480</v>
      </c>
      <c r="D66" s="61">
        <v>0.60416666666666663</v>
      </c>
      <c r="E66" s="74" t="s">
        <v>377</v>
      </c>
      <c r="F66" s="74" t="s">
        <v>378</v>
      </c>
      <c r="G66" s="63"/>
      <c r="H66" s="63"/>
      <c r="I66" s="59" t="s">
        <v>484</v>
      </c>
    </row>
    <row r="67" spans="1:9" ht="15.75" x14ac:dyDescent="0.25">
      <c r="A67" s="4" t="s">
        <v>9</v>
      </c>
      <c r="B67" s="4" t="s">
        <v>10</v>
      </c>
      <c r="C67" s="4" t="s">
        <v>11</v>
      </c>
      <c r="D67" s="4" t="s">
        <v>12</v>
      </c>
      <c r="E67" s="23" t="s">
        <v>13</v>
      </c>
      <c r="F67" s="23" t="s">
        <v>14</v>
      </c>
      <c r="G67" s="162" t="s">
        <v>15</v>
      </c>
      <c r="H67" s="163"/>
      <c r="I67" s="4" t="s">
        <v>16</v>
      </c>
    </row>
    <row r="68" spans="1:9" s="58" customFormat="1" ht="12.75" x14ac:dyDescent="0.2">
      <c r="A68" s="59" t="s">
        <v>358</v>
      </c>
      <c r="B68" s="59" t="s">
        <v>353</v>
      </c>
      <c r="C68" s="60" t="s">
        <v>472</v>
      </c>
      <c r="D68" s="61">
        <v>0.41666666666666669</v>
      </c>
      <c r="E68" s="74" t="s">
        <v>379</v>
      </c>
      <c r="F68" s="74" t="s">
        <v>380</v>
      </c>
      <c r="G68" s="63"/>
      <c r="H68" s="63"/>
      <c r="I68" s="59" t="s">
        <v>484</v>
      </c>
    </row>
    <row r="69" spans="1:9" s="58" customFormat="1" ht="12.75" x14ac:dyDescent="0.2">
      <c r="A69" s="59" t="s">
        <v>359</v>
      </c>
      <c r="B69" s="59" t="s">
        <v>355</v>
      </c>
      <c r="C69" s="60" t="s">
        <v>472</v>
      </c>
      <c r="D69" s="61">
        <v>0.47916666666666669</v>
      </c>
      <c r="E69" s="74" t="s">
        <v>381</v>
      </c>
      <c r="F69" s="74" t="s">
        <v>382</v>
      </c>
      <c r="G69" s="63"/>
      <c r="H69" s="63"/>
      <c r="I69" s="59" t="s">
        <v>484</v>
      </c>
    </row>
    <row r="70" spans="1:9" s="58" customFormat="1" ht="12.75" x14ac:dyDescent="0.2">
      <c r="A70" s="59" t="s">
        <v>360</v>
      </c>
      <c r="B70" s="59" t="s">
        <v>356</v>
      </c>
      <c r="C70" s="60" t="s">
        <v>472</v>
      </c>
      <c r="D70" s="61">
        <v>0.54166666666666663</v>
      </c>
      <c r="E70" s="74" t="s">
        <v>383</v>
      </c>
      <c r="F70" s="74" t="s">
        <v>384</v>
      </c>
      <c r="G70" s="63"/>
      <c r="H70" s="63"/>
      <c r="I70" s="59" t="s">
        <v>484</v>
      </c>
    </row>
    <row r="71" spans="1:9" s="58" customFormat="1" ht="12.75" x14ac:dyDescent="0.2">
      <c r="A71" s="59" t="s">
        <v>361</v>
      </c>
      <c r="B71" s="59" t="s">
        <v>357</v>
      </c>
      <c r="C71" s="60" t="s">
        <v>472</v>
      </c>
      <c r="D71" s="61">
        <v>0.60416666666666663</v>
      </c>
      <c r="E71" s="74" t="s">
        <v>385</v>
      </c>
      <c r="F71" s="74" t="s">
        <v>386</v>
      </c>
      <c r="G71" s="63"/>
      <c r="H71" s="63"/>
      <c r="I71" s="59" t="s">
        <v>484</v>
      </c>
    </row>
    <row r="72" spans="1:9" ht="19.5" thickBot="1" x14ac:dyDescent="0.35">
      <c r="A72" s="37" t="s">
        <v>139</v>
      </c>
      <c r="B72" s="161" t="s">
        <v>142</v>
      </c>
      <c r="C72" s="161"/>
      <c r="D72" s="161"/>
      <c r="E72" s="161"/>
      <c r="F72" s="161"/>
      <c r="G72" s="161"/>
      <c r="H72" s="161"/>
      <c r="I72" s="161"/>
    </row>
    <row r="73" spans="1:9" ht="15.75" x14ac:dyDescent="0.25">
      <c r="A73" s="4" t="s">
        <v>9</v>
      </c>
      <c r="B73" s="4" t="s">
        <v>10</v>
      </c>
      <c r="C73" s="4" t="s">
        <v>11</v>
      </c>
      <c r="D73" s="4" t="s">
        <v>12</v>
      </c>
      <c r="E73" s="23" t="s">
        <v>13</v>
      </c>
      <c r="F73" s="23" t="s">
        <v>14</v>
      </c>
      <c r="G73" s="162" t="s">
        <v>15</v>
      </c>
      <c r="H73" s="163"/>
      <c r="I73" s="4" t="s">
        <v>16</v>
      </c>
    </row>
    <row r="74" spans="1:9" s="58" customFormat="1" ht="12.75" x14ac:dyDescent="0.2">
      <c r="A74" s="59" t="s">
        <v>363</v>
      </c>
      <c r="B74" s="59" t="s">
        <v>362</v>
      </c>
      <c r="C74" s="60" t="s">
        <v>475</v>
      </c>
      <c r="D74" s="61">
        <v>0.54166666666666663</v>
      </c>
      <c r="E74" s="74" t="s">
        <v>387</v>
      </c>
      <c r="F74" s="74" t="s">
        <v>388</v>
      </c>
      <c r="G74" s="63"/>
      <c r="H74" s="63"/>
      <c r="I74" s="59" t="s">
        <v>484</v>
      </c>
    </row>
    <row r="75" spans="1:9" s="58" customFormat="1" ht="12.75" x14ac:dyDescent="0.2">
      <c r="A75" s="59" t="s">
        <v>364</v>
      </c>
      <c r="B75" s="59" t="s">
        <v>354</v>
      </c>
      <c r="C75" s="60" t="s">
        <v>475</v>
      </c>
      <c r="D75" s="61">
        <v>0.60416666666666663</v>
      </c>
      <c r="E75" s="74" t="s">
        <v>389</v>
      </c>
      <c r="F75" s="74" t="s">
        <v>390</v>
      </c>
      <c r="G75" s="63"/>
      <c r="H75" s="63"/>
      <c r="I75" s="59" t="s">
        <v>484</v>
      </c>
    </row>
    <row r="76" spans="1:9" ht="15.75" x14ac:dyDescent="0.25">
      <c r="A76" s="4" t="s">
        <v>9</v>
      </c>
      <c r="B76" s="4" t="s">
        <v>10</v>
      </c>
      <c r="C76" s="4" t="s">
        <v>11</v>
      </c>
      <c r="D76" s="4" t="s">
        <v>12</v>
      </c>
      <c r="E76" s="23" t="s">
        <v>13</v>
      </c>
      <c r="F76" s="23" t="s">
        <v>14</v>
      </c>
      <c r="G76" s="162" t="s">
        <v>15</v>
      </c>
      <c r="H76" s="163"/>
      <c r="I76" s="4" t="s">
        <v>16</v>
      </c>
    </row>
    <row r="77" spans="1:9" s="58" customFormat="1" ht="12.75" x14ac:dyDescent="0.2">
      <c r="A77" s="43" t="s">
        <v>48</v>
      </c>
      <c r="B77" s="59"/>
      <c r="C77" s="60" t="s">
        <v>473</v>
      </c>
      <c r="D77" s="61">
        <v>0.54166666666666663</v>
      </c>
      <c r="E77" s="74"/>
      <c r="F77" s="74"/>
      <c r="G77" s="63"/>
      <c r="H77" s="63"/>
      <c r="I77" s="59" t="s">
        <v>485</v>
      </c>
    </row>
    <row r="78" spans="1:9" s="58" customFormat="1" ht="12.75" x14ac:dyDescent="0.2">
      <c r="A78" s="59" t="s">
        <v>49</v>
      </c>
      <c r="B78" s="59"/>
      <c r="C78" s="60" t="s">
        <v>473</v>
      </c>
      <c r="D78" s="61">
        <v>0.60416666666666663</v>
      </c>
      <c r="E78" s="74"/>
      <c r="F78" s="74"/>
      <c r="G78" s="63"/>
      <c r="H78" s="63"/>
      <c r="I78" s="59" t="s">
        <v>485</v>
      </c>
    </row>
    <row r="80" spans="1:9" x14ac:dyDescent="0.25">
      <c r="A80" s="36"/>
      <c r="B80" s="159" t="s">
        <v>138</v>
      </c>
      <c r="C80" s="159"/>
      <c r="D80" s="159"/>
      <c r="E80" s="159"/>
      <c r="F80" s="57" t="s">
        <v>513</v>
      </c>
      <c r="G80" s="166">
        <v>46309</v>
      </c>
      <c r="H80" s="166"/>
      <c r="I80" s="166"/>
    </row>
    <row r="81" spans="1:9" x14ac:dyDescent="0.25">
      <c r="A81" s="36">
        <v>1</v>
      </c>
      <c r="B81" s="158"/>
      <c r="C81" s="158"/>
      <c r="D81" s="158"/>
      <c r="E81" s="158"/>
      <c r="F81" s="57" t="s">
        <v>514</v>
      </c>
      <c r="G81" s="166">
        <f ca="1">TODAY()</f>
        <v>46325</v>
      </c>
      <c r="H81" s="166"/>
      <c r="I81" s="166"/>
    </row>
    <row r="82" spans="1:9" x14ac:dyDescent="0.25">
      <c r="A82" s="36">
        <v>2</v>
      </c>
      <c r="B82" s="158"/>
      <c r="C82" s="158"/>
      <c r="D82" s="158"/>
      <c r="E82" s="158"/>
    </row>
    <row r="83" spans="1:9" x14ac:dyDescent="0.25">
      <c r="A83" s="36">
        <v>3</v>
      </c>
      <c r="B83" s="160"/>
      <c r="C83" s="160"/>
      <c r="D83" s="160"/>
      <c r="E83" s="160"/>
    </row>
    <row r="84" spans="1:9" x14ac:dyDescent="0.25">
      <c r="A84" s="36">
        <v>4</v>
      </c>
      <c r="B84" s="158"/>
      <c r="C84" s="158"/>
      <c r="D84" s="158"/>
      <c r="E84" s="158"/>
    </row>
  </sheetData>
  <mergeCells count="39">
    <mergeCell ref="G80:I80"/>
    <mergeCell ref="G81:I81"/>
    <mergeCell ref="B80:E80"/>
    <mergeCell ref="B81:E81"/>
    <mergeCell ref="B82:E82"/>
    <mergeCell ref="B83:E83"/>
    <mergeCell ref="B84:E84"/>
    <mergeCell ref="A1:I2"/>
    <mergeCell ref="G12:I12"/>
    <mergeCell ref="G13:I13"/>
    <mergeCell ref="B40:I40"/>
    <mergeCell ref="G41:H41"/>
    <mergeCell ref="B14:I14"/>
    <mergeCell ref="G6:I6"/>
    <mergeCell ref="G7:I7"/>
    <mergeCell ref="G8:I8"/>
    <mergeCell ref="G10:I10"/>
    <mergeCell ref="B4:D4"/>
    <mergeCell ref="B5:D5"/>
    <mergeCell ref="G4:I4"/>
    <mergeCell ref="G5:I5"/>
    <mergeCell ref="B8:D8"/>
    <mergeCell ref="B13:D13"/>
    <mergeCell ref="B10:D10"/>
    <mergeCell ref="B6:D6"/>
    <mergeCell ref="B7:D7"/>
    <mergeCell ref="G73:H73"/>
    <mergeCell ref="G76:H76"/>
    <mergeCell ref="G11:I11"/>
    <mergeCell ref="B11:D11"/>
    <mergeCell ref="B12:D12"/>
    <mergeCell ref="G58:H58"/>
    <mergeCell ref="G15:H15"/>
    <mergeCell ref="G67:H67"/>
    <mergeCell ref="B72:I72"/>
    <mergeCell ref="E42:F42"/>
    <mergeCell ref="E43:F43"/>
    <mergeCell ref="E56:F56"/>
    <mergeCell ref="E57:F57"/>
  </mergeCells>
  <pageMargins left="0.7" right="0.7" top="0.75" bottom="0.75" header="0.3" footer="0.3"/>
  <pageSetup paperSize="9" scale="54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opLeftCell="A10" zoomScale="80" zoomScaleNormal="80" workbookViewId="0">
      <selection activeCell="I23" sqref="I23"/>
    </sheetView>
  </sheetViews>
  <sheetFormatPr defaultRowHeight="15" x14ac:dyDescent="0.25"/>
  <cols>
    <col min="1" max="1" width="10.42578125" bestFit="1" customWidth="1"/>
    <col min="2" max="2" width="7.42578125" bestFit="1" customWidth="1"/>
    <col min="3" max="3" width="12" bestFit="1" customWidth="1"/>
    <col min="4" max="4" width="7.140625" bestFit="1" customWidth="1"/>
    <col min="5" max="5" width="30.5703125" bestFit="1" customWidth="1"/>
    <col min="6" max="6" width="32.5703125" customWidth="1"/>
    <col min="9" max="9" width="19.5703125" bestFit="1" customWidth="1"/>
    <col min="10" max="10" width="30.28515625" customWidth="1"/>
  </cols>
  <sheetData>
    <row r="1" spans="1:12" x14ac:dyDescent="0.25">
      <c r="A1" s="153" t="s">
        <v>120</v>
      </c>
      <c r="B1" s="153"/>
      <c r="C1" s="153"/>
      <c r="D1" s="153"/>
      <c r="E1" s="153"/>
      <c r="F1" s="153"/>
      <c r="G1" s="153"/>
      <c r="H1" s="153"/>
      <c r="I1" s="153"/>
    </row>
    <row r="2" spans="1:12" x14ac:dyDescent="0.25">
      <c r="A2" s="153"/>
      <c r="B2" s="153"/>
      <c r="C2" s="153"/>
      <c r="D2" s="153"/>
      <c r="E2" s="153"/>
      <c r="F2" s="153"/>
      <c r="G2" s="153"/>
      <c r="H2" s="153"/>
      <c r="I2" s="153"/>
    </row>
    <row r="3" spans="1:12" ht="19.5" thickBot="1" x14ac:dyDescent="0.35">
      <c r="A3" s="6"/>
      <c r="B3" s="6"/>
      <c r="C3" s="6"/>
      <c r="D3" s="15"/>
      <c r="E3" s="15"/>
      <c r="F3" s="6"/>
      <c r="G3" s="6"/>
      <c r="H3" s="6"/>
      <c r="I3" s="6"/>
    </row>
    <row r="4" spans="1:12" ht="19.5" thickBot="1" x14ac:dyDescent="0.35">
      <c r="A4" s="6"/>
      <c r="B4" s="186" t="s">
        <v>121</v>
      </c>
      <c r="C4" s="187"/>
      <c r="D4" s="188"/>
      <c r="E4" s="21" t="s">
        <v>122</v>
      </c>
      <c r="F4" s="21" t="s">
        <v>94</v>
      </c>
      <c r="G4" s="186" t="s">
        <v>95</v>
      </c>
      <c r="H4" s="187"/>
      <c r="I4" s="188"/>
    </row>
    <row r="5" spans="1:12" s="58" customFormat="1" ht="12.75" x14ac:dyDescent="0.2">
      <c r="A5" s="58">
        <v>1</v>
      </c>
      <c r="B5" s="157" t="s">
        <v>231</v>
      </c>
      <c r="C5" s="157"/>
      <c r="D5" s="157"/>
      <c r="E5" s="64" t="s">
        <v>237</v>
      </c>
      <c r="F5" s="64" t="s">
        <v>236</v>
      </c>
      <c r="G5" s="157" t="s">
        <v>241</v>
      </c>
      <c r="H5" s="157"/>
      <c r="I5" s="157"/>
      <c r="J5" s="58" t="s">
        <v>487</v>
      </c>
    </row>
    <row r="6" spans="1:12" s="58" customFormat="1" ht="12.75" x14ac:dyDescent="0.2">
      <c r="A6" s="58">
        <v>2</v>
      </c>
      <c r="B6" s="157" t="s">
        <v>488</v>
      </c>
      <c r="C6" s="157"/>
      <c r="D6" s="157"/>
      <c r="E6" s="64" t="s">
        <v>235</v>
      </c>
      <c r="F6" s="64" t="s">
        <v>232</v>
      </c>
      <c r="G6" s="157" t="s">
        <v>234</v>
      </c>
      <c r="H6" s="157"/>
      <c r="I6" s="157"/>
    </row>
    <row r="7" spans="1:12" s="58" customFormat="1" ht="12.75" x14ac:dyDescent="0.2">
      <c r="A7" s="58">
        <v>3</v>
      </c>
      <c r="B7" s="157" t="s">
        <v>242</v>
      </c>
      <c r="C7" s="157"/>
      <c r="D7" s="157"/>
      <c r="E7" s="64" t="s">
        <v>244</v>
      </c>
      <c r="F7" s="64" t="s">
        <v>239</v>
      </c>
      <c r="G7" s="157" t="s">
        <v>240</v>
      </c>
      <c r="H7" s="157"/>
      <c r="I7" s="157"/>
    </row>
    <row r="8" spans="1:12" s="58" customFormat="1" ht="12.75" x14ac:dyDescent="0.2">
      <c r="A8" s="58">
        <v>4</v>
      </c>
      <c r="B8" s="157" t="s">
        <v>243</v>
      </c>
      <c r="C8" s="157"/>
      <c r="D8" s="157"/>
      <c r="E8" s="64" t="s">
        <v>233</v>
      </c>
      <c r="F8" s="64" t="s">
        <v>238</v>
      </c>
    </row>
    <row r="9" spans="1:12" ht="15.6" customHeight="1" thickBot="1" x14ac:dyDescent="0.3">
      <c r="A9" s="32" t="s">
        <v>117</v>
      </c>
      <c r="B9" s="194" t="s">
        <v>118</v>
      </c>
      <c r="C9" s="194"/>
      <c r="D9" s="194"/>
      <c r="E9" s="194"/>
      <c r="F9" s="194"/>
      <c r="G9" s="194"/>
      <c r="H9" s="194"/>
      <c r="I9" s="194"/>
    </row>
    <row r="10" spans="1:12" ht="27" customHeight="1" x14ac:dyDescent="0.25">
      <c r="A10" s="34" t="s">
        <v>9</v>
      </c>
      <c r="B10" s="35" t="s">
        <v>10</v>
      </c>
      <c r="C10" s="35" t="s">
        <v>11</v>
      </c>
      <c r="D10" s="35" t="s">
        <v>12</v>
      </c>
      <c r="E10" s="35" t="s">
        <v>13</v>
      </c>
      <c r="F10" s="35" t="s">
        <v>14</v>
      </c>
      <c r="G10" s="201" t="s">
        <v>15</v>
      </c>
      <c r="H10" s="201"/>
      <c r="I10" s="35" t="s">
        <v>16</v>
      </c>
      <c r="J10" s="49"/>
      <c r="K10" s="48"/>
      <c r="L10" s="48"/>
    </row>
    <row r="11" spans="1:12" s="58" customFormat="1" ht="12.75" x14ac:dyDescent="0.2">
      <c r="A11" s="76">
        <v>1</v>
      </c>
      <c r="B11" s="59" t="s">
        <v>88</v>
      </c>
      <c r="C11" s="60" t="s">
        <v>454</v>
      </c>
      <c r="D11" s="61">
        <v>0.41666666666666669</v>
      </c>
      <c r="E11" s="59" t="str">
        <f>E5</f>
        <v>Havran Anadolu Lisesi</v>
      </c>
      <c r="F11" s="59" t="str">
        <f>E8</f>
        <v>Edremit Saniye Hüseyin Balya M.T.A.L</v>
      </c>
      <c r="G11" s="63">
        <v>2</v>
      </c>
      <c r="H11" s="63">
        <v>0</v>
      </c>
      <c r="I11" s="59" t="s">
        <v>491</v>
      </c>
    </row>
    <row r="12" spans="1:12" s="58" customFormat="1" ht="12.75" x14ac:dyDescent="0.2">
      <c r="A12" s="76">
        <v>2</v>
      </c>
      <c r="B12" s="59" t="s">
        <v>59</v>
      </c>
      <c r="C12" s="60" t="s">
        <v>454</v>
      </c>
      <c r="D12" s="61">
        <v>0.47916666666666669</v>
      </c>
      <c r="E12" s="59" t="str">
        <f>E6</f>
        <v>Edremit Mesleki ve Teknik A.L</v>
      </c>
      <c r="F12" s="59" t="str">
        <f>E7</f>
        <v>Edremit Anadolu İmam Hatip Lisesi</v>
      </c>
      <c r="G12" s="63">
        <v>0</v>
      </c>
      <c r="H12" s="63">
        <v>2</v>
      </c>
      <c r="I12" s="59" t="s">
        <v>491</v>
      </c>
    </row>
    <row r="13" spans="1:12" s="58" customFormat="1" ht="12.75" x14ac:dyDescent="0.2">
      <c r="A13" s="76">
        <v>3</v>
      </c>
      <c r="B13" s="59" t="s">
        <v>76</v>
      </c>
      <c r="C13" s="60" t="s">
        <v>454</v>
      </c>
      <c r="D13" s="61">
        <v>0.54166666666666663</v>
      </c>
      <c r="E13" s="59" t="str">
        <f>F5</f>
        <v>Edremit Abidin Pak-Pakmaya A.L</v>
      </c>
      <c r="F13" s="59" t="str">
        <f>F8</f>
        <v>Edremit Anadolu Lisesi</v>
      </c>
      <c r="G13" s="63">
        <v>0</v>
      </c>
      <c r="H13" s="63">
        <v>2</v>
      </c>
      <c r="I13" s="59" t="s">
        <v>491</v>
      </c>
    </row>
    <row r="14" spans="1:12" s="58" customFormat="1" ht="12.75" x14ac:dyDescent="0.2">
      <c r="A14" s="76">
        <v>4</v>
      </c>
      <c r="B14" s="59" t="s">
        <v>60</v>
      </c>
      <c r="C14" s="60" t="s">
        <v>454</v>
      </c>
      <c r="D14" s="61">
        <v>0.60416666666666663</v>
      </c>
      <c r="E14" s="59" t="str">
        <f>F6</f>
        <v>Ö. Edremit Girne A.L</v>
      </c>
      <c r="F14" s="59" t="str">
        <f>F7</f>
        <v>Ö.Edremit Bahçeşehir Koleji A.L</v>
      </c>
      <c r="G14" s="63">
        <v>2</v>
      </c>
      <c r="H14" s="63">
        <v>0</v>
      </c>
      <c r="I14" s="59" t="s">
        <v>491</v>
      </c>
    </row>
    <row r="15" spans="1:12" s="58" customFormat="1" ht="12.75" x14ac:dyDescent="0.2">
      <c r="A15" s="76">
        <v>5</v>
      </c>
      <c r="B15" s="59" t="s">
        <v>84</v>
      </c>
      <c r="C15" s="60" t="s">
        <v>455</v>
      </c>
      <c r="D15" s="61">
        <v>0.41666666666666669</v>
      </c>
      <c r="E15" s="59" t="str">
        <f>B5</f>
        <v>Burhaniye Hasın Akın A.L.</v>
      </c>
      <c r="F15" s="59" t="str">
        <f>B8</f>
        <v>Ö.Ayvalık Uğur A.L</v>
      </c>
      <c r="G15" s="63">
        <v>0</v>
      </c>
      <c r="H15" s="63">
        <v>2</v>
      </c>
      <c r="I15" s="59" t="s">
        <v>490</v>
      </c>
    </row>
    <row r="16" spans="1:12" s="58" customFormat="1" ht="12.75" x14ac:dyDescent="0.2">
      <c r="A16" s="76">
        <v>6</v>
      </c>
      <c r="B16" s="59" t="s">
        <v>58</v>
      </c>
      <c r="C16" s="60" t="s">
        <v>455</v>
      </c>
      <c r="D16" s="61">
        <v>0.47916666666666669</v>
      </c>
      <c r="E16" s="59" t="str">
        <f>B6</f>
        <v>Burhaniye Ayşe Akpınar M.T.A.L</v>
      </c>
      <c r="F16" s="59" t="str">
        <f>B7</f>
        <v>Ayvalık Zeynep Perkit Fen Lisesi</v>
      </c>
      <c r="G16" s="63">
        <v>2</v>
      </c>
      <c r="H16" s="63">
        <v>0</v>
      </c>
      <c r="I16" s="59" t="s">
        <v>490</v>
      </c>
    </row>
    <row r="17" spans="1:10" s="58" customFormat="1" ht="12.75" x14ac:dyDescent="0.2">
      <c r="A17" s="76">
        <v>7</v>
      </c>
      <c r="B17" s="59" t="s">
        <v>53</v>
      </c>
      <c r="C17" s="60" t="s">
        <v>456</v>
      </c>
      <c r="D17" s="111">
        <v>0.41666666666666669</v>
      </c>
      <c r="E17" s="59" t="str">
        <f>G5</f>
        <v>Edremit Ş.Mustafa Serin Fen Lisesi</v>
      </c>
      <c r="F17" s="59" t="str">
        <f>G6</f>
        <v>Ö.Edremit Uğur A.L</v>
      </c>
      <c r="G17" s="63">
        <v>2</v>
      </c>
      <c r="H17" s="63">
        <v>0</v>
      </c>
      <c r="I17" s="59" t="s">
        <v>491</v>
      </c>
      <c r="J17" s="116" t="s">
        <v>522</v>
      </c>
    </row>
    <row r="18" spans="1:10" s="58" customFormat="1" ht="12.75" x14ac:dyDescent="0.2">
      <c r="A18" s="76">
        <v>8</v>
      </c>
      <c r="B18" s="59" t="s">
        <v>89</v>
      </c>
      <c r="C18" s="60" t="s">
        <v>458</v>
      </c>
      <c r="D18" s="61">
        <v>0.41666666666666669</v>
      </c>
      <c r="E18" s="59" t="str">
        <f>E5</f>
        <v>Havran Anadolu Lisesi</v>
      </c>
      <c r="F18" s="59" t="str">
        <f>E7</f>
        <v>Edremit Anadolu İmam Hatip Lisesi</v>
      </c>
      <c r="G18" s="63">
        <v>2</v>
      </c>
      <c r="H18" s="63">
        <v>0</v>
      </c>
      <c r="I18" s="59" t="s">
        <v>491</v>
      </c>
    </row>
    <row r="19" spans="1:10" s="58" customFormat="1" ht="12.75" x14ac:dyDescent="0.2">
      <c r="A19" s="76">
        <v>9</v>
      </c>
      <c r="B19" s="59" t="s">
        <v>90</v>
      </c>
      <c r="C19" s="60" t="s">
        <v>458</v>
      </c>
      <c r="D19" s="61">
        <v>0.47916666666666669</v>
      </c>
      <c r="E19" s="59" t="str">
        <f>E8</f>
        <v>Edremit Saniye Hüseyin Balya M.T.A.L</v>
      </c>
      <c r="F19" s="59" t="str">
        <f>E6</f>
        <v>Edremit Mesleki ve Teknik A.L</v>
      </c>
      <c r="G19" s="63">
        <v>2</v>
      </c>
      <c r="H19" s="63">
        <v>0</v>
      </c>
      <c r="I19" s="59" t="s">
        <v>491</v>
      </c>
    </row>
    <row r="20" spans="1:10" s="58" customFormat="1" ht="12.75" x14ac:dyDescent="0.2">
      <c r="A20" s="76">
        <v>10</v>
      </c>
      <c r="B20" s="59" t="s">
        <v>77</v>
      </c>
      <c r="C20" s="60" t="s">
        <v>458</v>
      </c>
      <c r="D20" s="61">
        <v>0.54166666666666663</v>
      </c>
      <c r="E20" s="59" t="str">
        <f>F5</f>
        <v>Edremit Abidin Pak-Pakmaya A.L</v>
      </c>
      <c r="F20" s="59" t="str">
        <f>F7</f>
        <v>Ö.Edremit Bahçeşehir Koleji A.L</v>
      </c>
      <c r="G20" s="63">
        <v>2</v>
      </c>
      <c r="H20" s="63">
        <v>0</v>
      </c>
      <c r="I20" s="59" t="s">
        <v>491</v>
      </c>
    </row>
    <row r="21" spans="1:10" s="58" customFormat="1" ht="12.75" x14ac:dyDescent="0.2">
      <c r="A21" s="76">
        <v>11</v>
      </c>
      <c r="B21" s="59" t="s">
        <v>78</v>
      </c>
      <c r="C21" s="60" t="s">
        <v>458</v>
      </c>
      <c r="D21" s="61">
        <v>0.60416666666666663</v>
      </c>
      <c r="E21" s="59" t="str">
        <f>F8</f>
        <v>Edremit Anadolu Lisesi</v>
      </c>
      <c r="F21" s="59" t="str">
        <f>F6</f>
        <v>Ö. Edremit Girne A.L</v>
      </c>
      <c r="G21" s="63">
        <v>2</v>
      </c>
      <c r="H21" s="63">
        <v>0</v>
      </c>
      <c r="I21" s="59" t="s">
        <v>491</v>
      </c>
    </row>
    <row r="22" spans="1:10" s="58" customFormat="1" ht="12.75" x14ac:dyDescent="0.2">
      <c r="A22" s="76">
        <v>12</v>
      </c>
      <c r="B22" s="59" t="s">
        <v>85</v>
      </c>
      <c r="C22" s="60" t="s">
        <v>453</v>
      </c>
      <c r="D22" s="61">
        <v>0.41666666666666669</v>
      </c>
      <c r="E22" s="59" t="str">
        <f>B5</f>
        <v>Burhaniye Hasın Akın A.L.</v>
      </c>
      <c r="F22" s="59" t="str">
        <f>B7</f>
        <v>Ayvalık Zeynep Perkit Fen Lisesi</v>
      </c>
      <c r="G22" s="63">
        <v>2</v>
      </c>
      <c r="H22" s="63">
        <v>0</v>
      </c>
      <c r="I22" s="59" t="s">
        <v>490</v>
      </c>
    </row>
    <row r="23" spans="1:10" s="58" customFormat="1" ht="12.75" x14ac:dyDescent="0.2">
      <c r="A23" s="76">
        <v>13</v>
      </c>
      <c r="B23" s="59" t="s">
        <v>86</v>
      </c>
      <c r="C23" s="60" t="s">
        <v>453</v>
      </c>
      <c r="D23" s="61">
        <v>0.47916666666666669</v>
      </c>
      <c r="E23" s="59" t="str">
        <f>B8</f>
        <v>Ö.Ayvalık Uğur A.L</v>
      </c>
      <c r="F23" s="59" t="str">
        <f>B6</f>
        <v>Burhaniye Ayşe Akpınar M.T.A.L</v>
      </c>
      <c r="G23" s="63">
        <v>2</v>
      </c>
      <c r="H23" s="63">
        <v>0</v>
      </c>
      <c r="I23" s="131" t="s">
        <v>516</v>
      </c>
    </row>
    <row r="24" spans="1:10" s="58" customFormat="1" ht="12.75" x14ac:dyDescent="0.2">
      <c r="A24" s="76">
        <v>14</v>
      </c>
      <c r="B24" s="59" t="s">
        <v>79</v>
      </c>
      <c r="C24" s="60" t="s">
        <v>459</v>
      </c>
      <c r="D24" s="61">
        <v>0.41666666666666669</v>
      </c>
      <c r="E24" s="59" t="str">
        <f>G5</f>
        <v>Edremit Ş.Mustafa Serin Fen Lisesi</v>
      </c>
      <c r="F24" s="59" t="str">
        <f>G7</f>
        <v>Ö.Edremit Yaren A.L</v>
      </c>
      <c r="G24" s="63"/>
      <c r="H24" s="63"/>
      <c r="I24" s="59" t="s">
        <v>491</v>
      </c>
    </row>
    <row r="25" spans="1:10" s="58" customFormat="1" ht="12.75" x14ac:dyDescent="0.2">
      <c r="A25" s="76">
        <v>15</v>
      </c>
      <c r="B25" s="59" t="s">
        <v>50</v>
      </c>
      <c r="C25" s="60" t="s">
        <v>460</v>
      </c>
      <c r="D25" s="111">
        <v>0.54166666666666663</v>
      </c>
      <c r="E25" s="59" t="str">
        <f>B5</f>
        <v>Burhaniye Hasın Akın A.L.</v>
      </c>
      <c r="F25" s="59" t="str">
        <f>B6</f>
        <v>Burhaniye Ayşe Akpınar M.T.A.L</v>
      </c>
      <c r="G25" s="63"/>
      <c r="H25" s="63"/>
      <c r="I25" s="59" t="s">
        <v>490</v>
      </c>
      <c r="J25" s="116" t="s">
        <v>522</v>
      </c>
    </row>
    <row r="26" spans="1:10" s="58" customFormat="1" ht="12.75" x14ac:dyDescent="0.2">
      <c r="A26" s="76">
        <v>16</v>
      </c>
      <c r="B26" s="59" t="s">
        <v>87</v>
      </c>
      <c r="C26" s="60" t="s">
        <v>460</v>
      </c>
      <c r="D26" s="111">
        <v>0.58333333333333337</v>
      </c>
      <c r="E26" s="59" t="str">
        <f>B7</f>
        <v>Ayvalık Zeynep Perkit Fen Lisesi</v>
      </c>
      <c r="F26" s="59" t="str">
        <f>B8</f>
        <v>Ö.Ayvalık Uğur A.L</v>
      </c>
      <c r="G26" s="63"/>
      <c r="H26" s="63"/>
      <c r="I26" s="59" t="s">
        <v>490</v>
      </c>
      <c r="J26" s="116" t="s">
        <v>522</v>
      </c>
    </row>
    <row r="27" spans="1:10" s="58" customFormat="1" ht="12.75" x14ac:dyDescent="0.2">
      <c r="A27" s="76">
        <v>17</v>
      </c>
      <c r="B27" s="59" t="s">
        <v>51</v>
      </c>
      <c r="C27" s="60" t="s">
        <v>462</v>
      </c>
      <c r="D27" s="61">
        <v>0.39583333333333331</v>
      </c>
      <c r="E27" s="59" t="str">
        <f>E5</f>
        <v>Havran Anadolu Lisesi</v>
      </c>
      <c r="F27" s="59" t="str">
        <f>E6</f>
        <v>Edremit Mesleki ve Teknik A.L</v>
      </c>
      <c r="G27" s="63"/>
      <c r="H27" s="63"/>
      <c r="I27" s="59" t="s">
        <v>491</v>
      </c>
    </row>
    <row r="28" spans="1:10" s="58" customFormat="1" ht="12.75" x14ac:dyDescent="0.2">
      <c r="A28" s="76">
        <v>18</v>
      </c>
      <c r="B28" s="59" t="s">
        <v>91</v>
      </c>
      <c r="C28" s="60" t="s">
        <v>462</v>
      </c>
      <c r="D28" s="61">
        <v>0.45833333333333331</v>
      </c>
      <c r="E28" s="59" t="str">
        <f>E7</f>
        <v>Edremit Anadolu İmam Hatip Lisesi</v>
      </c>
      <c r="F28" s="59" t="str">
        <f>E8</f>
        <v>Edremit Saniye Hüseyin Balya M.T.A.L</v>
      </c>
      <c r="G28" s="63"/>
      <c r="H28" s="63"/>
      <c r="I28" s="59" t="s">
        <v>491</v>
      </c>
    </row>
    <row r="29" spans="1:10" s="58" customFormat="1" ht="12.75" x14ac:dyDescent="0.2">
      <c r="A29" s="76">
        <v>19</v>
      </c>
      <c r="B29" s="59" t="s">
        <v>52</v>
      </c>
      <c r="C29" s="60" t="s">
        <v>462</v>
      </c>
      <c r="D29" s="61">
        <v>0.52083333333333337</v>
      </c>
      <c r="E29" s="59" t="str">
        <f>F5</f>
        <v>Edremit Abidin Pak-Pakmaya A.L</v>
      </c>
      <c r="F29" s="59" t="str">
        <f>F6</f>
        <v>Ö. Edremit Girne A.L</v>
      </c>
      <c r="G29" s="63"/>
      <c r="H29" s="63"/>
      <c r="I29" s="59" t="s">
        <v>491</v>
      </c>
    </row>
    <row r="30" spans="1:10" s="58" customFormat="1" ht="12.75" x14ac:dyDescent="0.2">
      <c r="A30" s="76">
        <v>20</v>
      </c>
      <c r="B30" s="59" t="s">
        <v>80</v>
      </c>
      <c r="C30" s="60" t="s">
        <v>462</v>
      </c>
      <c r="D30" s="61">
        <v>0.58333333333333337</v>
      </c>
      <c r="E30" s="59" t="str">
        <f>F7</f>
        <v>Ö.Edremit Bahçeşehir Koleji A.L</v>
      </c>
      <c r="F30" s="59" t="str">
        <f>F8</f>
        <v>Edremit Anadolu Lisesi</v>
      </c>
      <c r="G30" s="63"/>
      <c r="H30" s="63"/>
      <c r="I30" s="59" t="s">
        <v>491</v>
      </c>
    </row>
    <row r="31" spans="1:10" s="58" customFormat="1" ht="12.75" x14ac:dyDescent="0.2">
      <c r="A31" s="76">
        <v>21</v>
      </c>
      <c r="B31" s="59" t="s">
        <v>61</v>
      </c>
      <c r="C31" s="60" t="s">
        <v>464</v>
      </c>
      <c r="D31" s="111">
        <v>0.54166666666666663</v>
      </c>
      <c r="E31" s="59" t="str">
        <f>G6</f>
        <v>Ö.Edremit Uğur A.L</v>
      </c>
      <c r="F31" s="59" t="str">
        <f>G7</f>
        <v>Ö.Edremit Yaren A.L</v>
      </c>
      <c r="G31" s="63"/>
      <c r="H31" s="63"/>
      <c r="I31" s="59" t="s">
        <v>491</v>
      </c>
      <c r="J31" s="116" t="s">
        <v>522</v>
      </c>
    </row>
    <row r="32" spans="1:10" s="58" customFormat="1" ht="13.5" thickBot="1" x14ac:dyDescent="0.25">
      <c r="A32" s="77" t="s">
        <v>139</v>
      </c>
      <c r="B32" s="200" t="s">
        <v>140</v>
      </c>
      <c r="C32" s="200"/>
      <c r="D32" s="200"/>
      <c r="E32" s="200"/>
      <c r="F32" s="200"/>
      <c r="G32" s="200"/>
      <c r="H32" s="200"/>
      <c r="I32" s="200"/>
    </row>
    <row r="34" spans="6:9" x14ac:dyDescent="0.25">
      <c r="F34" s="57" t="s">
        <v>513</v>
      </c>
      <c r="G34" s="166">
        <v>46309</v>
      </c>
      <c r="H34" s="166"/>
      <c r="I34" s="166"/>
    </row>
    <row r="35" spans="6:9" x14ac:dyDescent="0.25">
      <c r="F35" s="57" t="s">
        <v>514</v>
      </c>
      <c r="G35" s="166">
        <f ca="1">TODAY()</f>
        <v>46325</v>
      </c>
      <c r="H35" s="166"/>
      <c r="I35" s="166"/>
    </row>
  </sheetData>
  <mergeCells count="15">
    <mergeCell ref="G34:I34"/>
    <mergeCell ref="G35:I35"/>
    <mergeCell ref="B6:D6"/>
    <mergeCell ref="G6:I6"/>
    <mergeCell ref="B9:I9"/>
    <mergeCell ref="B32:I32"/>
    <mergeCell ref="B7:D7"/>
    <mergeCell ref="G7:I7"/>
    <mergeCell ref="B8:D8"/>
    <mergeCell ref="G10:H10"/>
    <mergeCell ref="A1:I2"/>
    <mergeCell ref="B4:D4"/>
    <mergeCell ref="G4:I4"/>
    <mergeCell ref="B5:D5"/>
    <mergeCell ref="G5:I5"/>
  </mergeCells>
  <pageMargins left="0.7" right="0.7" top="0.75" bottom="0.75" header="0.3" footer="0.3"/>
  <pageSetup paperSize="9" scale="52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10" zoomScale="90" zoomScaleNormal="90" workbookViewId="0">
      <selection activeCell="H26" sqref="H26"/>
    </sheetView>
  </sheetViews>
  <sheetFormatPr defaultRowHeight="15" x14ac:dyDescent="0.25"/>
  <cols>
    <col min="1" max="1" width="10" bestFit="1" customWidth="1"/>
    <col min="2" max="2" width="7.28515625" bestFit="1" customWidth="1"/>
    <col min="3" max="3" width="12" bestFit="1" customWidth="1"/>
    <col min="4" max="4" width="6.7109375" bestFit="1" customWidth="1"/>
    <col min="5" max="6" width="32" bestFit="1" customWidth="1"/>
    <col min="9" max="9" width="26.28515625" bestFit="1" customWidth="1"/>
  </cols>
  <sheetData>
    <row r="1" spans="1:10" x14ac:dyDescent="0.25">
      <c r="A1" s="182" t="s">
        <v>127</v>
      </c>
      <c r="B1" s="183"/>
      <c r="C1" s="183"/>
      <c r="D1" s="183"/>
      <c r="E1" s="183"/>
      <c r="F1" s="183"/>
      <c r="G1" s="183"/>
      <c r="H1" s="183"/>
      <c r="I1" s="183"/>
    </row>
    <row r="2" spans="1:10" x14ac:dyDescent="0.25">
      <c r="A2" s="183"/>
      <c r="B2" s="183"/>
      <c r="C2" s="183"/>
      <c r="D2" s="183"/>
      <c r="E2" s="183"/>
      <c r="F2" s="183"/>
      <c r="G2" s="183"/>
      <c r="H2" s="183"/>
      <c r="I2" s="183"/>
    </row>
    <row r="3" spans="1:10" ht="19.5" thickBot="1" x14ac:dyDescent="0.3">
      <c r="A3" s="19"/>
      <c r="B3" s="19"/>
      <c r="C3" s="19"/>
      <c r="D3" s="19"/>
      <c r="E3" s="19"/>
      <c r="F3" s="19"/>
      <c r="G3" s="19"/>
      <c r="H3" s="19"/>
      <c r="I3" s="19"/>
    </row>
    <row r="4" spans="1:10" ht="19.5" thickBot="1" x14ac:dyDescent="0.35">
      <c r="A4" s="8"/>
      <c r="B4" s="186" t="s">
        <v>128</v>
      </c>
      <c r="C4" s="187"/>
      <c r="D4" s="188"/>
      <c r="E4" s="55" t="s">
        <v>129</v>
      </c>
      <c r="F4" s="55" t="s">
        <v>130</v>
      </c>
      <c r="G4" s="186" t="s">
        <v>131</v>
      </c>
      <c r="H4" s="187"/>
      <c r="I4" s="188"/>
    </row>
    <row r="5" spans="1:10" s="58" customFormat="1" ht="12.75" x14ac:dyDescent="0.2">
      <c r="A5" s="58">
        <v>1</v>
      </c>
      <c r="B5" s="189" t="s">
        <v>253</v>
      </c>
      <c r="C5" s="189"/>
      <c r="D5" s="189"/>
      <c r="E5" s="120" t="s">
        <v>527</v>
      </c>
      <c r="F5" s="137" t="s">
        <v>538</v>
      </c>
      <c r="G5" s="189" t="s">
        <v>525</v>
      </c>
      <c r="H5" s="189"/>
      <c r="I5" s="189"/>
    </row>
    <row r="6" spans="1:10" s="58" customFormat="1" ht="12.75" x14ac:dyDescent="0.2">
      <c r="A6" s="58">
        <v>2</v>
      </c>
      <c r="B6" s="157" t="s">
        <v>251</v>
      </c>
      <c r="C6" s="157"/>
      <c r="D6" s="157"/>
      <c r="E6" s="64" t="s">
        <v>524</v>
      </c>
      <c r="F6" s="64" t="s">
        <v>249</v>
      </c>
      <c r="G6" s="157" t="s">
        <v>248</v>
      </c>
      <c r="H6" s="157"/>
      <c r="I6" s="157"/>
    </row>
    <row r="7" spans="1:10" s="58" customFormat="1" ht="12.75" x14ac:dyDescent="0.2">
      <c r="A7" s="58">
        <v>3</v>
      </c>
      <c r="B7" s="157" t="s">
        <v>252</v>
      </c>
      <c r="C7" s="157"/>
      <c r="D7" s="157"/>
      <c r="E7" s="64" t="s">
        <v>254</v>
      </c>
      <c r="F7" s="64" t="s">
        <v>246</v>
      </c>
      <c r="G7" s="157" t="s">
        <v>250</v>
      </c>
      <c r="H7" s="157"/>
      <c r="I7" s="157"/>
    </row>
    <row r="8" spans="1:10" s="58" customFormat="1" ht="13.5" thickBot="1" x14ac:dyDescent="0.25">
      <c r="A8" s="58">
        <v>4</v>
      </c>
      <c r="B8" s="202" t="s">
        <v>526</v>
      </c>
      <c r="C8" s="203"/>
      <c r="D8" s="203"/>
      <c r="E8" s="75"/>
      <c r="H8" s="64"/>
      <c r="I8" s="64"/>
    </row>
    <row r="9" spans="1:10" ht="19.5" thickBot="1" x14ac:dyDescent="0.35">
      <c r="A9" s="8"/>
      <c r="B9" s="186" t="s">
        <v>132</v>
      </c>
      <c r="C9" s="187"/>
      <c r="D9" s="188"/>
      <c r="E9" s="53"/>
    </row>
    <row r="10" spans="1:10" s="58" customFormat="1" ht="12.75" x14ac:dyDescent="0.2">
      <c r="A10" s="58">
        <v>1</v>
      </c>
      <c r="B10" s="157" t="s">
        <v>255</v>
      </c>
      <c r="C10" s="157"/>
      <c r="D10" s="157"/>
      <c r="E10" s="75"/>
    </row>
    <row r="11" spans="1:10" s="58" customFormat="1" ht="12.75" x14ac:dyDescent="0.2">
      <c r="A11" s="58">
        <v>2</v>
      </c>
      <c r="B11" s="157" t="s">
        <v>245</v>
      </c>
      <c r="C11" s="157"/>
      <c r="D11" s="157"/>
      <c r="E11" s="75"/>
    </row>
    <row r="12" spans="1:10" s="58" customFormat="1" ht="12.75" x14ac:dyDescent="0.2">
      <c r="A12" s="58">
        <v>3</v>
      </c>
      <c r="B12" s="157" t="s">
        <v>247</v>
      </c>
      <c r="C12" s="157"/>
      <c r="D12" s="157"/>
      <c r="E12" s="72"/>
    </row>
    <row r="13" spans="1:10" ht="15.6" customHeight="1" thickBot="1" x14ac:dyDescent="0.3">
      <c r="A13" s="32" t="s">
        <v>117</v>
      </c>
      <c r="B13" s="194" t="s">
        <v>118</v>
      </c>
      <c r="C13" s="194"/>
      <c r="D13" s="194"/>
      <c r="E13" s="194"/>
      <c r="F13" s="194"/>
    </row>
    <row r="14" spans="1:10" ht="18.75" x14ac:dyDescent="0.3">
      <c r="A14" s="12" t="s">
        <v>9</v>
      </c>
      <c r="B14" s="20" t="s">
        <v>10</v>
      </c>
      <c r="C14" s="20" t="s">
        <v>11</v>
      </c>
      <c r="D14" s="20" t="s">
        <v>12</v>
      </c>
      <c r="E14" s="56" t="s">
        <v>13</v>
      </c>
      <c r="F14" s="56" t="s">
        <v>14</v>
      </c>
      <c r="G14" s="181" t="s">
        <v>15</v>
      </c>
      <c r="H14" s="181"/>
      <c r="I14" s="14" t="s">
        <v>16</v>
      </c>
    </row>
    <row r="15" spans="1:10" s="58" customFormat="1" ht="18" customHeight="1" x14ac:dyDescent="0.2">
      <c r="A15" s="65">
        <v>1</v>
      </c>
      <c r="B15" s="66" t="s">
        <v>133</v>
      </c>
      <c r="C15" s="67"/>
      <c r="D15" s="68"/>
      <c r="E15" s="66" t="str">
        <f>B5</f>
        <v>Bandırma Şehit Mehmet Günenç A.L</v>
      </c>
      <c r="F15" s="103" t="str">
        <f>B8</f>
        <v>Ban. H.Çavuş Ticaret M.T.A.L(ÇEKİLDİ)</v>
      </c>
      <c r="G15" s="69">
        <v>2</v>
      </c>
      <c r="H15" s="69">
        <v>0</v>
      </c>
      <c r="I15" s="119" t="s">
        <v>516</v>
      </c>
    </row>
    <row r="16" spans="1:10" s="58" customFormat="1" ht="18" customHeight="1" x14ac:dyDescent="0.2">
      <c r="A16" s="65">
        <v>2</v>
      </c>
      <c r="B16" s="66" t="s">
        <v>62</v>
      </c>
      <c r="C16" s="67" t="s">
        <v>455</v>
      </c>
      <c r="D16" s="125">
        <v>0.45833333333333331</v>
      </c>
      <c r="E16" s="66" t="str">
        <f>B6</f>
        <v>Bandırma Anadolu Lisesi</v>
      </c>
      <c r="F16" s="66" t="str">
        <f>B7</f>
        <v>Ö.Bandırma Final Akademi A.L</v>
      </c>
      <c r="G16" s="69">
        <v>2</v>
      </c>
      <c r="H16" s="69">
        <v>0</v>
      </c>
      <c r="I16" s="70" t="s">
        <v>492</v>
      </c>
      <c r="J16" s="116" t="s">
        <v>533</v>
      </c>
    </row>
    <row r="17" spans="1:10" s="58" customFormat="1" ht="18" customHeight="1" x14ac:dyDescent="0.2">
      <c r="A17" s="65">
        <v>3</v>
      </c>
      <c r="B17" s="66" t="s">
        <v>63</v>
      </c>
      <c r="C17" s="67"/>
      <c r="D17" s="68"/>
      <c r="E17" s="103" t="str">
        <f>E5</f>
        <v>Ban. Ali Öztaylan A.İ.H.L(ÇEKİLDİ)</v>
      </c>
      <c r="F17" s="66" t="str">
        <f>E6</f>
        <v>Ban. E. Recep Gencer M.T.A.L</v>
      </c>
      <c r="G17" s="69">
        <v>0</v>
      </c>
      <c r="H17" s="69">
        <v>2</v>
      </c>
      <c r="I17" s="119" t="s">
        <v>516</v>
      </c>
    </row>
    <row r="18" spans="1:10" s="58" customFormat="1" ht="18" customHeight="1" x14ac:dyDescent="0.2">
      <c r="A18" s="65">
        <v>4</v>
      </c>
      <c r="B18" s="66" t="s">
        <v>64</v>
      </c>
      <c r="C18" s="67"/>
      <c r="D18" s="128"/>
      <c r="E18" s="103" t="str">
        <f>F5</f>
        <v>Ö.Bandırma Doğa Koleji A.L(ÇEKİLDİ)</v>
      </c>
      <c r="F18" s="66" t="str">
        <f>F6</f>
        <v>Enerjisa Bandırma Fen Lisesi</v>
      </c>
      <c r="G18" s="69">
        <v>0</v>
      </c>
      <c r="H18" s="69">
        <v>2</v>
      </c>
      <c r="I18" s="119" t="s">
        <v>516</v>
      </c>
      <c r="J18" s="113" t="s">
        <v>533</v>
      </c>
    </row>
    <row r="19" spans="1:10" s="58" customFormat="1" ht="18" customHeight="1" x14ac:dyDescent="0.2">
      <c r="A19" s="65">
        <v>5</v>
      </c>
      <c r="B19" s="66" t="s">
        <v>65</v>
      </c>
      <c r="C19" s="67" t="s">
        <v>456</v>
      </c>
      <c r="D19" s="68">
        <v>0.41666666666666669</v>
      </c>
      <c r="E19" s="66" t="str">
        <f>G5</f>
        <v>Gön. H.Şükriye İpek M.T.A.L</v>
      </c>
      <c r="F19" s="66" t="str">
        <f>G6</f>
        <v>Gönen Anadolu İ.H.L</v>
      </c>
      <c r="G19" s="69">
        <v>2</v>
      </c>
      <c r="H19" s="69">
        <v>1</v>
      </c>
      <c r="I19" s="70" t="s">
        <v>492</v>
      </c>
    </row>
    <row r="20" spans="1:10" s="58" customFormat="1" ht="18" customHeight="1" x14ac:dyDescent="0.2">
      <c r="A20" s="65">
        <v>6</v>
      </c>
      <c r="B20" s="66" t="s">
        <v>111</v>
      </c>
      <c r="C20" s="67" t="s">
        <v>456</v>
      </c>
      <c r="D20" s="68">
        <v>0.47916666666666669</v>
      </c>
      <c r="E20" s="66" t="str">
        <f>B10</f>
        <v>Gönen Mesleki ve Teknik A.L</v>
      </c>
      <c r="F20" s="66" t="str">
        <f>B11</f>
        <v>Manyas Anadolu Lisesi</v>
      </c>
      <c r="G20" s="69">
        <v>1</v>
      </c>
      <c r="H20" s="69">
        <v>2</v>
      </c>
      <c r="I20" s="70" t="s">
        <v>492</v>
      </c>
    </row>
    <row r="21" spans="1:10" s="58" customFormat="1" ht="18" customHeight="1" x14ac:dyDescent="0.2">
      <c r="A21" s="65">
        <v>7</v>
      </c>
      <c r="B21" s="66" t="s">
        <v>57</v>
      </c>
      <c r="C21" s="67" t="s">
        <v>458</v>
      </c>
      <c r="D21" s="125">
        <v>0.45833333333333331</v>
      </c>
      <c r="E21" s="66" t="str">
        <f>B7</f>
        <v>Ö.Bandırma Final Akademi A.L</v>
      </c>
      <c r="F21" s="66" t="str">
        <f>B5</f>
        <v>Bandırma Şehit Mehmet Günenç A.L</v>
      </c>
      <c r="G21" s="69">
        <v>0</v>
      </c>
      <c r="H21" s="69">
        <v>2</v>
      </c>
      <c r="I21" s="70" t="s">
        <v>492</v>
      </c>
      <c r="J21" s="113" t="s">
        <v>533</v>
      </c>
    </row>
    <row r="22" spans="1:10" s="58" customFormat="1" ht="18" customHeight="1" x14ac:dyDescent="0.2">
      <c r="A22" s="65">
        <v>8</v>
      </c>
      <c r="B22" s="66" t="s">
        <v>124</v>
      </c>
      <c r="C22" s="67"/>
      <c r="D22" s="68"/>
      <c r="E22" s="103" t="str">
        <f>B8</f>
        <v>Ban. H.Çavuş Ticaret M.T.A.L(ÇEKİLDİ)</v>
      </c>
      <c r="F22" s="66" t="str">
        <f>B6</f>
        <v>Bandırma Anadolu Lisesi</v>
      </c>
      <c r="G22" s="69">
        <v>0</v>
      </c>
      <c r="H22" s="69">
        <v>2</v>
      </c>
      <c r="I22" s="119" t="s">
        <v>516</v>
      </c>
    </row>
    <row r="23" spans="1:10" s="58" customFormat="1" ht="18" customHeight="1" x14ac:dyDescent="0.2">
      <c r="A23" s="65">
        <v>9</v>
      </c>
      <c r="B23" s="66" t="s">
        <v>66</v>
      </c>
      <c r="C23" s="67"/>
      <c r="D23" s="68"/>
      <c r="E23" s="66" t="str">
        <f>E7</f>
        <v>Erdek Anadolu Lisesi</v>
      </c>
      <c r="F23" s="103" t="str">
        <f>E5</f>
        <v>Ban. Ali Öztaylan A.İ.H.L(ÇEKİLDİ)</v>
      </c>
      <c r="G23" s="69">
        <v>2</v>
      </c>
      <c r="H23" s="69">
        <v>0</v>
      </c>
      <c r="I23" s="119" t="s">
        <v>516</v>
      </c>
    </row>
    <row r="24" spans="1:10" s="58" customFormat="1" ht="18" customHeight="1" x14ac:dyDescent="0.2">
      <c r="A24" s="65">
        <v>10</v>
      </c>
      <c r="B24" s="66" t="s">
        <v>67</v>
      </c>
      <c r="C24" s="67"/>
      <c r="D24" s="128"/>
      <c r="E24" s="66" t="str">
        <f>F7</f>
        <v>Bandırma Yavuz Sultan Selim A.l</v>
      </c>
      <c r="F24" s="103" t="str">
        <f>F5</f>
        <v>Ö.Bandırma Doğa Koleji A.L(ÇEKİLDİ)</v>
      </c>
      <c r="G24" s="69">
        <v>2</v>
      </c>
      <c r="H24" s="69">
        <v>0</v>
      </c>
      <c r="I24" s="119" t="s">
        <v>516</v>
      </c>
      <c r="J24" s="113" t="s">
        <v>533</v>
      </c>
    </row>
    <row r="25" spans="1:10" s="58" customFormat="1" ht="18" customHeight="1" x14ac:dyDescent="0.2">
      <c r="A25" s="65">
        <v>11</v>
      </c>
      <c r="B25" s="66" t="s">
        <v>68</v>
      </c>
      <c r="C25" s="67" t="s">
        <v>453</v>
      </c>
      <c r="D25" s="68">
        <v>0.41666666666666669</v>
      </c>
      <c r="E25" s="66" t="str">
        <f>G7</f>
        <v>Gönen Anadolu Lisesi</v>
      </c>
      <c r="F25" s="66" t="str">
        <f>G5</f>
        <v>Gön. H.Şükriye İpek M.T.A.L</v>
      </c>
      <c r="G25" s="69">
        <v>2</v>
      </c>
      <c r="H25" s="69">
        <v>0</v>
      </c>
      <c r="I25" s="70" t="s">
        <v>492</v>
      </c>
    </row>
    <row r="26" spans="1:10" s="58" customFormat="1" ht="18" customHeight="1" x14ac:dyDescent="0.2">
      <c r="A26" s="65">
        <v>12</v>
      </c>
      <c r="B26" s="66" t="s">
        <v>126</v>
      </c>
      <c r="C26" s="67" t="s">
        <v>453</v>
      </c>
      <c r="D26" s="68">
        <v>0.47916666666666669</v>
      </c>
      <c r="E26" s="66" t="str">
        <f>B12</f>
        <v>Gönen Mustafa Uşdu A.L</v>
      </c>
      <c r="F26" s="66" t="str">
        <f>B10</f>
        <v>Gönen Mesleki ve Teknik A.L</v>
      </c>
      <c r="G26" s="69">
        <v>2</v>
      </c>
      <c r="H26" s="69">
        <v>0</v>
      </c>
      <c r="I26" s="70" t="s">
        <v>492</v>
      </c>
    </row>
    <row r="27" spans="1:10" s="58" customFormat="1" ht="25.5" x14ac:dyDescent="0.2">
      <c r="A27" s="65">
        <v>13</v>
      </c>
      <c r="B27" s="66" t="s">
        <v>54</v>
      </c>
      <c r="C27" s="67" t="s">
        <v>462</v>
      </c>
      <c r="D27" s="125">
        <v>0.5</v>
      </c>
      <c r="E27" s="66" t="str">
        <f>B5</f>
        <v>Bandırma Şehit Mehmet Günenç A.L</v>
      </c>
      <c r="F27" s="66" t="str">
        <f>B6</f>
        <v>Bandırma Anadolu Lisesi</v>
      </c>
      <c r="G27" s="69"/>
      <c r="H27" s="69"/>
      <c r="I27" s="70" t="s">
        <v>492</v>
      </c>
      <c r="J27" s="113" t="s">
        <v>533</v>
      </c>
    </row>
    <row r="28" spans="1:10" s="58" customFormat="1" ht="12.75" x14ac:dyDescent="0.2">
      <c r="A28" s="65">
        <v>14</v>
      </c>
      <c r="B28" s="66" t="s">
        <v>125</v>
      </c>
      <c r="C28" s="67"/>
      <c r="D28" s="68"/>
      <c r="E28" s="66" t="str">
        <f>B7</f>
        <v>Ö.Bandırma Final Akademi A.L</v>
      </c>
      <c r="F28" s="103" t="str">
        <f>B8</f>
        <v>Ban. H.Çavuş Ticaret M.T.A.L(ÇEKİLDİ)</v>
      </c>
      <c r="G28" s="69">
        <v>2</v>
      </c>
      <c r="H28" s="69">
        <v>0</v>
      </c>
      <c r="I28" s="119" t="s">
        <v>516</v>
      </c>
    </row>
    <row r="29" spans="1:10" s="58" customFormat="1" ht="25.5" x14ac:dyDescent="0.2">
      <c r="A29" s="65">
        <v>15</v>
      </c>
      <c r="B29" s="66" t="s">
        <v>69</v>
      </c>
      <c r="C29" s="67" t="s">
        <v>462</v>
      </c>
      <c r="D29" s="125">
        <v>0.54166666666666663</v>
      </c>
      <c r="E29" s="66" t="str">
        <f>E6</f>
        <v>Ban. E. Recep Gencer M.T.A.L</v>
      </c>
      <c r="F29" s="66" t="str">
        <f>E7</f>
        <v>Erdek Anadolu Lisesi</v>
      </c>
      <c r="G29" s="69"/>
      <c r="H29" s="69"/>
      <c r="I29" s="70" t="s">
        <v>492</v>
      </c>
      <c r="J29" s="113" t="s">
        <v>533</v>
      </c>
    </row>
    <row r="30" spans="1:10" s="58" customFormat="1" ht="25.5" x14ac:dyDescent="0.2">
      <c r="A30" s="65">
        <v>16</v>
      </c>
      <c r="B30" s="66" t="s">
        <v>70</v>
      </c>
      <c r="C30" s="67" t="s">
        <v>462</v>
      </c>
      <c r="D30" s="125">
        <v>0.58333333333333337</v>
      </c>
      <c r="E30" s="66" t="str">
        <f>F6</f>
        <v>Enerjisa Bandırma Fen Lisesi</v>
      </c>
      <c r="F30" s="66" t="str">
        <f>F7</f>
        <v>Bandırma Yavuz Sultan Selim A.l</v>
      </c>
      <c r="G30" s="69"/>
      <c r="H30" s="69"/>
      <c r="I30" s="70" t="s">
        <v>492</v>
      </c>
      <c r="J30" s="113" t="s">
        <v>533</v>
      </c>
    </row>
    <row r="31" spans="1:10" s="58" customFormat="1" ht="18" customHeight="1" x14ac:dyDescent="0.2">
      <c r="A31" s="65">
        <v>17</v>
      </c>
      <c r="B31" s="66" t="s">
        <v>71</v>
      </c>
      <c r="C31" s="67" t="s">
        <v>463</v>
      </c>
      <c r="D31" s="125">
        <v>0.54166666666666663</v>
      </c>
      <c r="E31" s="66" t="str">
        <f>G6</f>
        <v>Gönen Anadolu İ.H.L</v>
      </c>
      <c r="F31" s="66" t="str">
        <f>G7</f>
        <v>Gönen Anadolu Lisesi</v>
      </c>
      <c r="G31" s="69"/>
      <c r="H31" s="69"/>
      <c r="I31" s="70" t="s">
        <v>492</v>
      </c>
      <c r="J31" s="113" t="s">
        <v>533</v>
      </c>
    </row>
    <row r="32" spans="1:10" s="58" customFormat="1" ht="18" customHeight="1" x14ac:dyDescent="0.2">
      <c r="A32" s="65">
        <v>18</v>
      </c>
      <c r="B32" s="66" t="s">
        <v>108</v>
      </c>
      <c r="C32" s="67" t="s">
        <v>463</v>
      </c>
      <c r="D32" s="125">
        <v>0.58333333333333337</v>
      </c>
      <c r="E32" s="66" t="str">
        <f>B11</f>
        <v>Manyas Anadolu Lisesi</v>
      </c>
      <c r="F32" s="66" t="str">
        <f>B12</f>
        <v>Gönen Mustafa Uşdu A.L</v>
      </c>
      <c r="G32" s="69"/>
      <c r="H32" s="69"/>
      <c r="I32" s="70" t="s">
        <v>492</v>
      </c>
      <c r="J32" s="113" t="s">
        <v>533</v>
      </c>
    </row>
    <row r="33" spans="1:9" ht="19.5" thickBot="1" x14ac:dyDescent="0.35">
      <c r="A33" s="37" t="s">
        <v>139</v>
      </c>
      <c r="B33" s="161" t="s">
        <v>140</v>
      </c>
      <c r="C33" s="161"/>
      <c r="D33" s="161"/>
      <c r="E33" s="161"/>
      <c r="F33" s="161"/>
    </row>
    <row r="35" spans="1:9" x14ac:dyDescent="0.25">
      <c r="F35" s="57" t="s">
        <v>513</v>
      </c>
      <c r="G35" s="166">
        <v>46309</v>
      </c>
      <c r="H35" s="166"/>
      <c r="I35" s="166"/>
    </row>
    <row r="36" spans="1:9" x14ac:dyDescent="0.25">
      <c r="F36" s="57" t="s">
        <v>514</v>
      </c>
      <c r="G36" s="166">
        <f ca="1">TODAY()</f>
        <v>46325</v>
      </c>
      <c r="H36" s="166"/>
      <c r="I36" s="166"/>
    </row>
  </sheetData>
  <mergeCells count="19">
    <mergeCell ref="G35:I35"/>
    <mergeCell ref="G36:I36"/>
    <mergeCell ref="B33:F33"/>
    <mergeCell ref="B5:D5"/>
    <mergeCell ref="G5:I5"/>
    <mergeCell ref="B13:F13"/>
    <mergeCell ref="B6:D6"/>
    <mergeCell ref="G6:I6"/>
    <mergeCell ref="B7:D7"/>
    <mergeCell ref="G7:I7"/>
    <mergeCell ref="B11:D11"/>
    <mergeCell ref="B12:D12"/>
    <mergeCell ref="B10:D10"/>
    <mergeCell ref="G14:H14"/>
    <mergeCell ref="A1:I2"/>
    <mergeCell ref="B4:D4"/>
    <mergeCell ref="G4:I4"/>
    <mergeCell ref="B8:D8"/>
    <mergeCell ref="B9:D9"/>
  </mergeCells>
  <pageMargins left="0.7" right="0.7" top="0.75" bottom="0.75" header="0.3" footer="0.3"/>
  <pageSetup paperSize="9" scale="45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10" zoomScaleNormal="100" workbookViewId="0">
      <selection activeCell="K28" sqref="K28"/>
    </sheetView>
  </sheetViews>
  <sheetFormatPr defaultRowHeight="15" x14ac:dyDescent="0.25"/>
  <cols>
    <col min="1" max="1" width="9.7109375" bestFit="1" customWidth="1"/>
    <col min="2" max="2" width="12.28515625" bestFit="1" customWidth="1"/>
    <col min="3" max="3" width="13.140625" bestFit="1" customWidth="1"/>
    <col min="4" max="4" width="6.5703125" bestFit="1" customWidth="1"/>
    <col min="5" max="6" width="25.42578125" bestFit="1" customWidth="1"/>
    <col min="9" max="9" width="16" bestFit="1" customWidth="1"/>
    <col min="11" max="11" width="28.85546875" bestFit="1" customWidth="1"/>
  </cols>
  <sheetData>
    <row r="1" spans="1:11" ht="18.75" x14ac:dyDescent="0.3">
      <c r="A1" s="6"/>
      <c r="B1" s="6"/>
      <c r="C1" s="6"/>
      <c r="D1" s="6"/>
      <c r="E1" s="6"/>
      <c r="F1" s="6"/>
      <c r="G1" s="6"/>
      <c r="H1" s="6"/>
      <c r="I1" s="6"/>
    </row>
    <row r="2" spans="1:11" x14ac:dyDescent="0.25">
      <c r="A2" s="182" t="s">
        <v>134</v>
      </c>
      <c r="B2" s="183"/>
      <c r="C2" s="183"/>
      <c r="D2" s="183"/>
      <c r="E2" s="183"/>
      <c r="F2" s="183"/>
      <c r="G2" s="183"/>
      <c r="H2" s="183"/>
      <c r="I2" s="183"/>
    </row>
    <row r="3" spans="1:11" ht="15.75" thickBot="1" x14ac:dyDescent="0.3">
      <c r="A3" s="183"/>
      <c r="B3" s="183"/>
      <c r="C3" s="183"/>
      <c r="D3" s="183"/>
      <c r="E3" s="183"/>
      <c r="F3" s="183"/>
      <c r="G3" s="183"/>
      <c r="H3" s="183"/>
      <c r="I3" s="183"/>
    </row>
    <row r="4" spans="1:11" ht="19.5" thickBot="1" x14ac:dyDescent="0.35">
      <c r="A4" s="8"/>
      <c r="B4" s="186" t="s">
        <v>0</v>
      </c>
      <c r="C4" s="187"/>
      <c r="D4" s="188"/>
      <c r="E4" s="6"/>
      <c r="F4" s="21" t="s">
        <v>1</v>
      </c>
      <c r="G4" s="6"/>
      <c r="H4" s="6"/>
      <c r="I4" s="6"/>
    </row>
    <row r="5" spans="1:11" s="58" customFormat="1" ht="12.75" x14ac:dyDescent="0.2">
      <c r="A5" s="58">
        <v>1</v>
      </c>
      <c r="B5" s="204" t="s">
        <v>257</v>
      </c>
      <c r="C5" s="204"/>
      <c r="D5" s="204"/>
      <c r="E5" s="58">
        <v>1</v>
      </c>
      <c r="F5" s="71" t="s">
        <v>258</v>
      </c>
      <c r="G5" s="72"/>
      <c r="H5" s="72"/>
      <c r="I5" s="72"/>
    </row>
    <row r="6" spans="1:11" s="58" customFormat="1" ht="12.75" x14ac:dyDescent="0.2">
      <c r="A6" s="58">
        <v>2</v>
      </c>
      <c r="B6" s="169" t="s">
        <v>260</v>
      </c>
      <c r="C6" s="169"/>
      <c r="D6" s="169"/>
      <c r="E6" s="58">
        <v>2</v>
      </c>
      <c r="F6" s="71" t="s">
        <v>256</v>
      </c>
      <c r="G6" s="72"/>
      <c r="H6" s="72"/>
      <c r="I6" s="72"/>
    </row>
    <row r="7" spans="1:11" s="58" customFormat="1" ht="12.75" x14ac:dyDescent="0.2">
      <c r="A7" s="58">
        <v>3</v>
      </c>
      <c r="B7" s="174" t="s">
        <v>536</v>
      </c>
      <c r="C7" s="169"/>
      <c r="D7" s="169"/>
      <c r="E7" s="58">
        <v>3</v>
      </c>
      <c r="F7" s="71" t="s">
        <v>259</v>
      </c>
      <c r="G7" s="72"/>
      <c r="H7" s="72"/>
      <c r="I7" s="72"/>
    </row>
    <row r="8" spans="1:11" ht="19.5" thickBot="1" x14ac:dyDescent="0.35">
      <c r="A8" s="37" t="s">
        <v>139</v>
      </c>
      <c r="B8" s="161" t="s">
        <v>141</v>
      </c>
      <c r="C8" s="161"/>
      <c r="D8" s="161"/>
      <c r="E8" s="161"/>
      <c r="F8" s="161"/>
      <c r="G8" s="161"/>
      <c r="H8" s="161"/>
      <c r="I8" s="161"/>
    </row>
    <row r="9" spans="1:11" ht="18.75" x14ac:dyDescent="0.3">
      <c r="A9" s="12" t="s">
        <v>9</v>
      </c>
      <c r="B9" s="20" t="s">
        <v>10</v>
      </c>
      <c r="C9" s="20" t="s">
        <v>11</v>
      </c>
      <c r="D9" s="20" t="s">
        <v>12</v>
      </c>
      <c r="E9" s="20" t="s">
        <v>13</v>
      </c>
      <c r="F9" s="20" t="s">
        <v>14</v>
      </c>
      <c r="G9" s="181" t="s">
        <v>15</v>
      </c>
      <c r="H9" s="181"/>
      <c r="I9" s="20" t="s">
        <v>16</v>
      </c>
      <c r="K9" s="50"/>
    </row>
    <row r="10" spans="1:11" s="58" customFormat="1" ht="12.75" x14ac:dyDescent="0.2">
      <c r="A10" s="65">
        <v>1</v>
      </c>
      <c r="B10" s="66" t="s">
        <v>37</v>
      </c>
      <c r="C10" s="67" t="s">
        <v>454</v>
      </c>
      <c r="D10" s="68">
        <v>0.41666666666666669</v>
      </c>
      <c r="E10" s="73" t="str">
        <f>B5</f>
        <v>Muharrem Hasbi A.L</v>
      </c>
      <c r="F10" s="73" t="str">
        <f>B6</f>
        <v>Bigadiç Anadolu İ.H.L</v>
      </c>
      <c r="G10" s="69">
        <v>2</v>
      </c>
      <c r="H10" s="69">
        <v>0</v>
      </c>
      <c r="I10" s="70" t="s">
        <v>484</v>
      </c>
    </row>
    <row r="11" spans="1:11" s="58" customFormat="1" ht="12.75" x14ac:dyDescent="0.2">
      <c r="A11" s="65">
        <v>2</v>
      </c>
      <c r="B11" s="66" t="s">
        <v>39</v>
      </c>
      <c r="C11" s="67" t="s">
        <v>454</v>
      </c>
      <c r="D11" s="68">
        <v>0.47916666666666669</v>
      </c>
      <c r="E11" s="73" t="str">
        <f>F5</f>
        <v>Sındırgı Mesleki ve Teknik A.L</v>
      </c>
      <c r="F11" s="73" t="str">
        <f>F6</f>
        <v>K.M.P Spor Lisesi</v>
      </c>
      <c r="G11" s="69">
        <v>2</v>
      </c>
      <c r="H11" s="69">
        <v>0</v>
      </c>
      <c r="I11" s="70" t="s">
        <v>484</v>
      </c>
    </row>
    <row r="12" spans="1:11" s="58" customFormat="1" ht="12.75" x14ac:dyDescent="0.2">
      <c r="A12" s="65">
        <v>3</v>
      </c>
      <c r="B12" s="66" t="s">
        <v>115</v>
      </c>
      <c r="C12" s="67"/>
      <c r="D12" s="68"/>
      <c r="E12" s="133" t="str">
        <f>B7</f>
        <v>Savaştepe N.Fazıl Kısakürek A.L(ÇEKİLDİ)</v>
      </c>
      <c r="F12" s="73" t="str">
        <f>B5</f>
        <v>Muharrem Hasbi A.L</v>
      </c>
      <c r="G12" s="69">
        <v>0</v>
      </c>
      <c r="H12" s="69">
        <v>2</v>
      </c>
      <c r="I12" s="119" t="s">
        <v>516</v>
      </c>
    </row>
    <row r="13" spans="1:11" s="58" customFormat="1" ht="12.75" x14ac:dyDescent="0.2">
      <c r="A13" s="65">
        <v>4</v>
      </c>
      <c r="B13" s="66" t="s">
        <v>123</v>
      </c>
      <c r="C13" s="67" t="s">
        <v>459</v>
      </c>
      <c r="D13" s="125">
        <v>0.45833333333333331</v>
      </c>
      <c r="E13" s="73" t="str">
        <f>F7</f>
        <v>Ö.Bilnet A.L</v>
      </c>
      <c r="F13" s="73" t="str">
        <f>F5</f>
        <v>Sındırgı Mesleki ve Teknik A.L</v>
      </c>
      <c r="G13" s="69"/>
      <c r="H13" s="69"/>
      <c r="I13" s="70" t="s">
        <v>484</v>
      </c>
      <c r="J13" s="116" t="s">
        <v>522</v>
      </c>
      <c r="K13" s="114"/>
    </row>
    <row r="14" spans="1:11" s="58" customFormat="1" ht="12.75" x14ac:dyDescent="0.2">
      <c r="A14" s="65">
        <v>5</v>
      </c>
      <c r="B14" s="66" t="s">
        <v>18</v>
      </c>
      <c r="C14" s="67"/>
      <c r="D14" s="68"/>
      <c r="E14" s="73" t="str">
        <f>B6</f>
        <v>Bigadiç Anadolu İ.H.L</v>
      </c>
      <c r="F14" s="133" t="str">
        <f>B7</f>
        <v>Savaştepe N.Fazıl Kısakürek A.L(ÇEKİLDİ)</v>
      </c>
      <c r="G14" s="69">
        <v>2</v>
      </c>
      <c r="H14" s="69">
        <v>0</v>
      </c>
      <c r="I14" s="119" t="s">
        <v>516</v>
      </c>
    </row>
    <row r="15" spans="1:11" s="58" customFormat="1" ht="12.75" x14ac:dyDescent="0.2">
      <c r="A15" s="65">
        <v>6</v>
      </c>
      <c r="B15" s="66" t="s">
        <v>20</v>
      </c>
      <c r="C15" s="67" t="s">
        <v>465</v>
      </c>
      <c r="D15" s="68">
        <v>0.47916666666666669</v>
      </c>
      <c r="E15" s="73" t="str">
        <f>F6</f>
        <v>K.M.P Spor Lisesi</v>
      </c>
      <c r="F15" s="73" t="str">
        <f>F7</f>
        <v>Ö.Bilnet A.L</v>
      </c>
      <c r="G15" s="69"/>
      <c r="H15" s="69"/>
      <c r="I15" s="70" t="s">
        <v>484</v>
      </c>
    </row>
    <row r="16" spans="1:11" ht="19.5" thickBot="1" x14ac:dyDescent="0.35">
      <c r="A16" s="37" t="s">
        <v>139</v>
      </c>
      <c r="B16" s="161" t="s">
        <v>140</v>
      </c>
      <c r="C16" s="161"/>
      <c r="D16" s="161"/>
      <c r="E16" s="161"/>
      <c r="F16" s="161"/>
      <c r="G16" s="161"/>
      <c r="H16" s="161"/>
      <c r="I16" s="161"/>
    </row>
    <row r="17" spans="1:9" ht="15.75" x14ac:dyDescent="0.25">
      <c r="A17" s="4" t="s">
        <v>9</v>
      </c>
      <c r="B17" s="4" t="s">
        <v>10</v>
      </c>
      <c r="C17" s="4" t="s">
        <v>11</v>
      </c>
      <c r="D17" s="4" t="s">
        <v>12</v>
      </c>
      <c r="E17" s="23" t="s">
        <v>13</v>
      </c>
      <c r="F17" s="23" t="s">
        <v>14</v>
      </c>
      <c r="G17" s="162" t="s">
        <v>15</v>
      </c>
      <c r="H17" s="163"/>
      <c r="I17" s="4" t="s">
        <v>16</v>
      </c>
    </row>
    <row r="18" spans="1:9" s="58" customFormat="1" ht="12.75" x14ac:dyDescent="0.2">
      <c r="A18" s="59" t="s">
        <v>278</v>
      </c>
      <c r="B18" s="59" t="s">
        <v>434</v>
      </c>
      <c r="C18" s="60"/>
      <c r="D18" s="61"/>
      <c r="E18" s="164" t="s">
        <v>333</v>
      </c>
      <c r="F18" s="165"/>
      <c r="G18" s="63"/>
      <c r="H18" s="63"/>
      <c r="I18" s="59"/>
    </row>
    <row r="19" spans="1:9" s="58" customFormat="1" ht="12.75" x14ac:dyDescent="0.2">
      <c r="A19" s="59" t="s">
        <v>279</v>
      </c>
      <c r="B19" s="59" t="s">
        <v>435</v>
      </c>
      <c r="C19" s="60"/>
      <c r="D19" s="61"/>
      <c r="E19" s="164" t="s">
        <v>299</v>
      </c>
      <c r="F19" s="165"/>
      <c r="G19" s="63"/>
      <c r="H19" s="63"/>
      <c r="I19" s="59"/>
    </row>
    <row r="20" spans="1:9" s="58" customFormat="1" ht="12.75" x14ac:dyDescent="0.2">
      <c r="A20" s="59" t="s">
        <v>280</v>
      </c>
      <c r="B20" s="59" t="s">
        <v>436</v>
      </c>
      <c r="C20" s="60"/>
      <c r="D20" s="61"/>
      <c r="E20" s="164" t="s">
        <v>318</v>
      </c>
      <c r="F20" s="165"/>
      <c r="G20" s="63"/>
      <c r="H20" s="63"/>
      <c r="I20" s="59"/>
    </row>
    <row r="21" spans="1:9" s="58" customFormat="1" ht="12.75" x14ac:dyDescent="0.2">
      <c r="A21" s="59" t="s">
        <v>281</v>
      </c>
      <c r="B21" s="59" t="s">
        <v>440</v>
      </c>
      <c r="C21" s="60" t="s">
        <v>466</v>
      </c>
      <c r="D21" s="61">
        <v>0.66666666666666663</v>
      </c>
      <c r="E21" s="74" t="s">
        <v>303</v>
      </c>
      <c r="F21" s="74" t="s">
        <v>328</v>
      </c>
      <c r="G21" s="63"/>
      <c r="H21" s="63"/>
      <c r="I21" s="70" t="s">
        <v>484</v>
      </c>
    </row>
    <row r="22" spans="1:9" s="58" customFormat="1" ht="12.75" x14ac:dyDescent="0.2">
      <c r="A22" s="59" t="s">
        <v>282</v>
      </c>
      <c r="B22" s="59" t="s">
        <v>441</v>
      </c>
      <c r="C22" s="60" t="s">
        <v>468</v>
      </c>
      <c r="D22" s="61">
        <v>0.66666666666666663</v>
      </c>
      <c r="E22" s="74" t="s">
        <v>442</v>
      </c>
      <c r="F22" s="74" t="s">
        <v>432</v>
      </c>
      <c r="G22" s="63"/>
      <c r="H22" s="63"/>
      <c r="I22" s="70" t="s">
        <v>484</v>
      </c>
    </row>
    <row r="23" spans="1:9" s="58" customFormat="1" ht="12.75" x14ac:dyDescent="0.2">
      <c r="A23" s="59" t="s">
        <v>283</v>
      </c>
      <c r="B23" s="59" t="s">
        <v>437</v>
      </c>
      <c r="C23" s="60"/>
      <c r="D23" s="61"/>
      <c r="E23" s="164" t="s">
        <v>443</v>
      </c>
      <c r="F23" s="165"/>
      <c r="G23" s="63"/>
      <c r="H23" s="63"/>
      <c r="I23" s="59"/>
    </row>
    <row r="24" spans="1:9" s="58" customFormat="1" ht="12.75" x14ac:dyDescent="0.2">
      <c r="A24" s="59" t="s">
        <v>284</v>
      </c>
      <c r="B24" s="59" t="s">
        <v>438</v>
      </c>
      <c r="C24" s="60"/>
      <c r="D24" s="61"/>
      <c r="E24" s="164" t="s">
        <v>323</v>
      </c>
      <c r="F24" s="165"/>
      <c r="G24" s="63"/>
      <c r="H24" s="63"/>
      <c r="I24" s="59"/>
    </row>
    <row r="25" spans="1:9" s="58" customFormat="1" ht="12.75" x14ac:dyDescent="0.2">
      <c r="A25" s="59" t="s">
        <v>285</v>
      </c>
      <c r="B25" s="59" t="s">
        <v>439</v>
      </c>
      <c r="C25" s="60"/>
      <c r="D25" s="61"/>
      <c r="E25" s="164" t="s">
        <v>429</v>
      </c>
      <c r="F25" s="165"/>
      <c r="G25" s="63"/>
      <c r="H25" s="63"/>
      <c r="I25" s="59"/>
    </row>
    <row r="26" spans="1:9" ht="15.75" x14ac:dyDescent="0.25">
      <c r="A26" s="4" t="s">
        <v>9</v>
      </c>
      <c r="B26" s="4" t="s">
        <v>10</v>
      </c>
      <c r="C26" s="4" t="s">
        <v>11</v>
      </c>
      <c r="D26" s="4" t="s">
        <v>12</v>
      </c>
      <c r="E26" s="23" t="s">
        <v>13</v>
      </c>
      <c r="F26" s="23" t="s">
        <v>14</v>
      </c>
      <c r="G26" s="162" t="s">
        <v>15</v>
      </c>
      <c r="H26" s="163"/>
      <c r="I26" s="4" t="s">
        <v>16</v>
      </c>
    </row>
    <row r="27" spans="1:9" s="58" customFormat="1" ht="12.75" x14ac:dyDescent="0.2">
      <c r="A27" s="59" t="s">
        <v>286</v>
      </c>
      <c r="B27" s="59" t="s">
        <v>444</v>
      </c>
      <c r="C27" s="60" t="s">
        <v>481</v>
      </c>
      <c r="D27" s="61">
        <v>0.41666666666666669</v>
      </c>
      <c r="E27" s="74" t="s">
        <v>343</v>
      </c>
      <c r="F27" s="74" t="s">
        <v>448</v>
      </c>
      <c r="G27" s="63"/>
      <c r="H27" s="63"/>
      <c r="I27" s="59" t="s">
        <v>485</v>
      </c>
    </row>
    <row r="28" spans="1:9" s="58" customFormat="1" ht="12.75" x14ac:dyDescent="0.2">
      <c r="A28" s="59" t="s">
        <v>287</v>
      </c>
      <c r="B28" s="59" t="s">
        <v>445</v>
      </c>
      <c r="C28" s="60" t="s">
        <v>481</v>
      </c>
      <c r="D28" s="61">
        <v>0.47916666666666669</v>
      </c>
      <c r="E28" s="74" t="s">
        <v>365</v>
      </c>
      <c r="F28" s="74" t="s">
        <v>366</v>
      </c>
      <c r="G28" s="63"/>
      <c r="H28" s="63"/>
      <c r="I28" s="59" t="s">
        <v>485</v>
      </c>
    </row>
    <row r="29" spans="1:9" s="58" customFormat="1" ht="12.75" x14ac:dyDescent="0.2">
      <c r="A29" s="59" t="s">
        <v>288</v>
      </c>
      <c r="B29" s="59" t="s">
        <v>446</v>
      </c>
      <c r="C29" s="60" t="s">
        <v>481</v>
      </c>
      <c r="D29" s="61">
        <v>0.54166666666666663</v>
      </c>
      <c r="E29" s="74" t="s">
        <v>367</v>
      </c>
      <c r="F29" s="74" t="s">
        <v>368</v>
      </c>
      <c r="G29" s="63"/>
      <c r="H29" s="63"/>
      <c r="I29" s="59" t="s">
        <v>485</v>
      </c>
    </row>
    <row r="30" spans="1:9" s="58" customFormat="1" ht="12.75" x14ac:dyDescent="0.2">
      <c r="A30" s="59" t="s">
        <v>289</v>
      </c>
      <c r="B30" s="59" t="s">
        <v>447</v>
      </c>
      <c r="C30" s="60" t="s">
        <v>481</v>
      </c>
      <c r="D30" s="61">
        <v>0.60416666666666663</v>
      </c>
      <c r="E30" s="74" t="s">
        <v>369</v>
      </c>
      <c r="F30" s="74" t="s">
        <v>370</v>
      </c>
      <c r="G30" s="63"/>
      <c r="H30" s="63"/>
      <c r="I30" s="59" t="s">
        <v>485</v>
      </c>
    </row>
    <row r="31" spans="1:9" ht="19.5" thickBot="1" x14ac:dyDescent="0.35">
      <c r="A31" s="37" t="s">
        <v>139</v>
      </c>
      <c r="B31" s="161" t="s">
        <v>142</v>
      </c>
      <c r="C31" s="161"/>
      <c r="D31" s="161"/>
      <c r="E31" s="161"/>
      <c r="F31" s="161"/>
      <c r="G31" s="161"/>
      <c r="H31" s="161"/>
      <c r="I31" s="161"/>
    </row>
    <row r="32" spans="1:9" ht="15.75" x14ac:dyDescent="0.25">
      <c r="A32" s="4" t="s">
        <v>9</v>
      </c>
      <c r="B32" s="4" t="s">
        <v>10</v>
      </c>
      <c r="C32" s="4" t="s">
        <v>11</v>
      </c>
      <c r="D32" s="4" t="s">
        <v>12</v>
      </c>
      <c r="E32" s="23" t="s">
        <v>13</v>
      </c>
      <c r="F32" s="23" t="s">
        <v>14</v>
      </c>
      <c r="G32" s="162" t="s">
        <v>15</v>
      </c>
      <c r="H32" s="163"/>
      <c r="I32" s="4" t="s">
        <v>16</v>
      </c>
    </row>
    <row r="33" spans="1:9" s="58" customFormat="1" ht="12.75" x14ac:dyDescent="0.2">
      <c r="A33" s="59" t="s">
        <v>290</v>
      </c>
      <c r="B33" s="59" t="s">
        <v>449</v>
      </c>
      <c r="C33" s="60" t="s">
        <v>482</v>
      </c>
      <c r="D33" s="61">
        <v>0.41666666666666669</v>
      </c>
      <c r="E33" s="74" t="s">
        <v>371</v>
      </c>
      <c r="F33" s="74" t="s">
        <v>372</v>
      </c>
      <c r="G33" s="63"/>
      <c r="H33" s="63"/>
      <c r="I33" s="70" t="s">
        <v>484</v>
      </c>
    </row>
    <row r="34" spans="1:9" s="58" customFormat="1" ht="12.75" x14ac:dyDescent="0.2">
      <c r="A34" s="59" t="s">
        <v>291</v>
      </c>
      <c r="B34" s="59" t="s">
        <v>450</v>
      </c>
      <c r="C34" s="60" t="s">
        <v>482</v>
      </c>
      <c r="D34" s="61">
        <v>0.47916666666666669</v>
      </c>
      <c r="E34" s="74" t="s">
        <v>373</v>
      </c>
      <c r="F34" s="74" t="s">
        <v>374</v>
      </c>
      <c r="G34" s="63"/>
      <c r="H34" s="63"/>
      <c r="I34" s="70" t="s">
        <v>484</v>
      </c>
    </row>
    <row r="35" spans="1:9" ht="15.75" x14ac:dyDescent="0.25">
      <c r="A35" s="4" t="s">
        <v>9</v>
      </c>
      <c r="B35" s="4" t="s">
        <v>10</v>
      </c>
      <c r="C35" s="33" t="s">
        <v>11</v>
      </c>
      <c r="D35" s="4" t="s">
        <v>12</v>
      </c>
      <c r="E35" s="23" t="s">
        <v>13</v>
      </c>
      <c r="F35" s="23" t="s">
        <v>14</v>
      </c>
      <c r="G35" s="162" t="s">
        <v>15</v>
      </c>
      <c r="H35" s="163"/>
      <c r="I35" s="4" t="s">
        <v>16</v>
      </c>
    </row>
    <row r="36" spans="1:9" s="58" customFormat="1" ht="12.75" x14ac:dyDescent="0.2">
      <c r="A36" s="43" t="s">
        <v>48</v>
      </c>
      <c r="B36" s="59"/>
      <c r="C36" s="60" t="s">
        <v>483</v>
      </c>
      <c r="D36" s="61">
        <v>0.41666666666666669</v>
      </c>
      <c r="E36" s="74"/>
      <c r="F36" s="74"/>
      <c r="G36" s="63"/>
      <c r="H36" s="63"/>
      <c r="I36" s="70" t="s">
        <v>484</v>
      </c>
    </row>
    <row r="37" spans="1:9" s="58" customFormat="1" ht="12.75" x14ac:dyDescent="0.2">
      <c r="A37" s="59" t="s">
        <v>49</v>
      </c>
      <c r="B37" s="59"/>
      <c r="C37" s="60" t="s">
        <v>483</v>
      </c>
      <c r="D37" s="61">
        <v>0.47916666666666669</v>
      </c>
      <c r="E37" s="74"/>
      <c r="F37" s="74"/>
      <c r="G37" s="63"/>
      <c r="H37" s="63"/>
      <c r="I37" s="70" t="s">
        <v>484</v>
      </c>
    </row>
    <row r="39" spans="1:9" x14ac:dyDescent="0.25">
      <c r="A39" s="36"/>
      <c r="B39" s="159" t="s">
        <v>138</v>
      </c>
      <c r="C39" s="159"/>
      <c r="D39" s="159"/>
      <c r="E39" s="159"/>
      <c r="F39" s="57" t="s">
        <v>513</v>
      </c>
      <c r="G39" s="166">
        <v>46309</v>
      </c>
      <c r="H39" s="166"/>
      <c r="I39" s="166"/>
    </row>
    <row r="40" spans="1:9" x14ac:dyDescent="0.25">
      <c r="A40" s="36">
        <v>1</v>
      </c>
      <c r="B40" s="158"/>
      <c r="C40" s="158"/>
      <c r="D40" s="158"/>
      <c r="E40" s="158"/>
      <c r="F40" s="57" t="s">
        <v>514</v>
      </c>
      <c r="G40" s="166">
        <f ca="1">TODAY()</f>
        <v>46325</v>
      </c>
      <c r="H40" s="166"/>
      <c r="I40" s="166"/>
    </row>
    <row r="41" spans="1:9" x14ac:dyDescent="0.25">
      <c r="A41" s="36">
        <v>2</v>
      </c>
      <c r="B41" s="158"/>
      <c r="C41" s="158"/>
      <c r="D41" s="158"/>
      <c r="E41" s="158"/>
    </row>
    <row r="42" spans="1:9" x14ac:dyDescent="0.25">
      <c r="A42" s="36">
        <v>3</v>
      </c>
      <c r="B42" s="160"/>
      <c r="C42" s="160"/>
      <c r="D42" s="160"/>
      <c r="E42" s="160"/>
    </row>
    <row r="43" spans="1:9" x14ac:dyDescent="0.25">
      <c r="A43" s="36">
        <v>4</v>
      </c>
      <c r="B43" s="158"/>
      <c r="C43" s="158"/>
      <c r="D43" s="158"/>
      <c r="E43" s="158"/>
    </row>
  </sheetData>
  <mergeCells count="26">
    <mergeCell ref="E25:F25"/>
    <mergeCell ref="E18:F18"/>
    <mergeCell ref="E19:F19"/>
    <mergeCell ref="E20:F20"/>
    <mergeCell ref="E23:F23"/>
    <mergeCell ref="E24:F24"/>
    <mergeCell ref="B40:E40"/>
    <mergeCell ref="B41:E41"/>
    <mergeCell ref="B42:E42"/>
    <mergeCell ref="B43:E43"/>
    <mergeCell ref="G26:H26"/>
    <mergeCell ref="G32:H32"/>
    <mergeCell ref="G35:H35"/>
    <mergeCell ref="B39:E39"/>
    <mergeCell ref="B31:I31"/>
    <mergeCell ref="G39:I39"/>
    <mergeCell ref="G40:I40"/>
    <mergeCell ref="B16:I16"/>
    <mergeCell ref="G17:H17"/>
    <mergeCell ref="A2:I3"/>
    <mergeCell ref="B4:D4"/>
    <mergeCell ref="B5:D5"/>
    <mergeCell ref="B6:D6"/>
    <mergeCell ref="B7:D7"/>
    <mergeCell ref="G9:H9"/>
    <mergeCell ref="B8:I8"/>
  </mergeCells>
  <pageMargins left="0.7" right="0.7" top="0.75" bottom="0.75" header="0.3" footer="0.3"/>
  <pageSetup paperSize="9" scale="42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opLeftCell="A7" zoomScaleNormal="100" workbookViewId="0">
      <selection activeCell="C18" sqref="C18:I20"/>
    </sheetView>
  </sheetViews>
  <sheetFormatPr defaultRowHeight="15" x14ac:dyDescent="0.25"/>
  <cols>
    <col min="1" max="1" width="9.7109375" bestFit="1" customWidth="1"/>
    <col min="2" max="2" width="7.140625" bestFit="1" customWidth="1"/>
    <col min="3" max="3" width="12" bestFit="1" customWidth="1"/>
    <col min="4" max="4" width="6.5703125" bestFit="1" customWidth="1"/>
    <col min="5" max="6" width="30.7109375" bestFit="1" customWidth="1"/>
    <col min="9" max="9" width="19.5703125" bestFit="1" customWidth="1"/>
    <col min="10" max="10" width="35.140625" bestFit="1" customWidth="1"/>
  </cols>
  <sheetData>
    <row r="1" spans="1:10" ht="18.75" x14ac:dyDescent="0.3">
      <c r="A1" s="6"/>
      <c r="B1" s="6"/>
      <c r="C1" s="6"/>
      <c r="D1" s="6"/>
      <c r="E1" s="6"/>
      <c r="F1" s="6"/>
    </row>
    <row r="2" spans="1:10" ht="15" customHeight="1" x14ac:dyDescent="0.25">
      <c r="A2" s="182" t="s">
        <v>135</v>
      </c>
      <c r="B2" s="182"/>
      <c r="C2" s="182"/>
      <c r="D2" s="182"/>
      <c r="E2" s="182"/>
      <c r="F2" s="182"/>
      <c r="G2" s="182"/>
      <c r="H2" s="182"/>
      <c r="I2" s="182"/>
    </row>
    <row r="3" spans="1:10" ht="20.25" customHeight="1" x14ac:dyDescent="0.25">
      <c r="A3" s="182"/>
      <c r="B3" s="182"/>
      <c r="C3" s="182"/>
      <c r="D3" s="182"/>
      <c r="E3" s="182"/>
      <c r="F3" s="182"/>
      <c r="G3" s="182"/>
      <c r="H3" s="182"/>
      <c r="I3" s="182"/>
    </row>
    <row r="4" spans="1:10" ht="20.25" customHeight="1" thickBot="1" x14ac:dyDescent="0.35">
      <c r="A4" s="6"/>
      <c r="B4" s="6"/>
      <c r="C4" s="6"/>
      <c r="D4" s="6"/>
      <c r="E4" s="6"/>
      <c r="F4" s="6"/>
    </row>
    <row r="5" spans="1:10" ht="19.5" thickBot="1" x14ac:dyDescent="0.35">
      <c r="A5" s="8"/>
      <c r="B5" s="186" t="s">
        <v>271</v>
      </c>
      <c r="C5" s="187"/>
      <c r="D5" s="188"/>
      <c r="E5" s="8"/>
      <c r="F5" s="45" t="s">
        <v>272</v>
      </c>
    </row>
    <row r="6" spans="1:10" s="58" customFormat="1" ht="12.75" x14ac:dyDescent="0.2">
      <c r="A6" s="58">
        <v>1</v>
      </c>
      <c r="B6" s="189" t="s">
        <v>238</v>
      </c>
      <c r="C6" s="189"/>
      <c r="D6" s="189"/>
      <c r="E6" s="58">
        <v>1</v>
      </c>
      <c r="F6" s="64" t="s">
        <v>262</v>
      </c>
    </row>
    <row r="7" spans="1:10" s="58" customFormat="1" ht="12.75" x14ac:dyDescent="0.2">
      <c r="A7" s="58">
        <v>2</v>
      </c>
      <c r="B7" s="157" t="s">
        <v>234</v>
      </c>
      <c r="C7" s="157"/>
      <c r="D7" s="157"/>
      <c r="E7" s="58">
        <v>2</v>
      </c>
      <c r="F7" s="64" t="s">
        <v>263</v>
      </c>
    </row>
    <row r="8" spans="1:10" s="58" customFormat="1" ht="12.75" x14ac:dyDescent="0.2">
      <c r="A8" s="58">
        <v>3</v>
      </c>
      <c r="B8" s="196" t="s">
        <v>521</v>
      </c>
      <c r="C8" s="157"/>
      <c r="D8" s="157"/>
      <c r="E8" s="58">
        <v>3</v>
      </c>
      <c r="F8" s="64" t="s">
        <v>236</v>
      </c>
    </row>
    <row r="9" spans="1:10" s="58" customFormat="1" ht="12.75" x14ac:dyDescent="0.2">
      <c r="A9" s="58">
        <v>4</v>
      </c>
      <c r="B9" s="157" t="s">
        <v>261</v>
      </c>
      <c r="C9" s="157"/>
      <c r="D9" s="157"/>
    </row>
    <row r="10" spans="1:10" ht="19.5" thickBot="1" x14ac:dyDescent="0.35">
      <c r="A10" s="37" t="s">
        <v>139</v>
      </c>
      <c r="B10" s="161" t="s">
        <v>141</v>
      </c>
      <c r="C10" s="161"/>
      <c r="D10" s="161"/>
      <c r="E10" s="161"/>
      <c r="F10" s="161"/>
      <c r="G10" s="161"/>
      <c r="H10" s="161"/>
    </row>
    <row r="11" spans="1:10" ht="18.75" x14ac:dyDescent="0.3">
      <c r="A11" s="12" t="s">
        <v>9</v>
      </c>
      <c r="B11" s="46" t="s">
        <v>10</v>
      </c>
      <c r="C11" s="46" t="s">
        <v>11</v>
      </c>
      <c r="D11" s="46" t="s">
        <v>12</v>
      </c>
      <c r="E11" s="56" t="s">
        <v>13</v>
      </c>
      <c r="F11" s="46" t="s">
        <v>14</v>
      </c>
      <c r="G11" s="205" t="s">
        <v>15</v>
      </c>
      <c r="H11" s="206"/>
      <c r="I11" s="46" t="s">
        <v>16</v>
      </c>
    </row>
    <row r="12" spans="1:10" s="58" customFormat="1" ht="24.75" customHeight="1" x14ac:dyDescent="0.2">
      <c r="A12" s="65">
        <v>1</v>
      </c>
      <c r="B12" s="66" t="s">
        <v>21</v>
      </c>
      <c r="C12" s="67" t="s">
        <v>456</v>
      </c>
      <c r="D12" s="125">
        <v>0.47916666666666669</v>
      </c>
      <c r="E12" s="66" t="str">
        <f>B6</f>
        <v>Edremit Anadolu Lisesi</v>
      </c>
      <c r="F12" s="66" t="str">
        <f>B9</f>
        <v>Edremit Saniye-Hüseyin Balya M.T.A.L</v>
      </c>
      <c r="G12" s="69">
        <v>1</v>
      </c>
      <c r="H12" s="69">
        <v>2</v>
      </c>
      <c r="I12" s="70" t="s">
        <v>491</v>
      </c>
      <c r="J12" s="113" t="s">
        <v>522</v>
      </c>
    </row>
    <row r="13" spans="1:10" s="58" customFormat="1" ht="12.75" x14ac:dyDescent="0.2">
      <c r="A13" s="65">
        <v>2</v>
      </c>
      <c r="B13" s="66" t="s">
        <v>22</v>
      </c>
      <c r="C13" s="67"/>
      <c r="D13" s="68"/>
      <c r="E13" s="66" t="str">
        <f>B7</f>
        <v>Ö.Edremit Uğur A.L</v>
      </c>
      <c r="F13" s="103" t="str">
        <f>B8</f>
        <v>Ö.Edremit Girne A.L(ÇEKİLDİ)</v>
      </c>
      <c r="G13" s="69">
        <v>2</v>
      </c>
      <c r="H13" s="69">
        <v>0</v>
      </c>
      <c r="I13" s="119" t="s">
        <v>516</v>
      </c>
      <c r="J13" s="146"/>
    </row>
    <row r="14" spans="1:10" s="58" customFormat="1" ht="12.75" x14ac:dyDescent="0.2">
      <c r="A14" s="65">
        <v>3</v>
      </c>
      <c r="B14" s="66" t="s">
        <v>43</v>
      </c>
      <c r="C14" s="67" t="s">
        <v>456</v>
      </c>
      <c r="D14" s="125">
        <v>0.54166666666666663</v>
      </c>
      <c r="E14" s="66" t="str">
        <f>F6</f>
        <v>Edremit M.T.A.L</v>
      </c>
      <c r="F14" s="66" t="str">
        <f>F7</f>
        <v>Burhaniye Uğur A.L</v>
      </c>
      <c r="G14" s="69">
        <v>1</v>
      </c>
      <c r="H14" s="69">
        <v>2</v>
      </c>
      <c r="I14" s="70" t="s">
        <v>491</v>
      </c>
      <c r="J14" s="113" t="s">
        <v>522</v>
      </c>
    </row>
    <row r="15" spans="1:10" s="58" customFormat="1" ht="12.75" x14ac:dyDescent="0.2">
      <c r="A15" s="65">
        <v>4</v>
      </c>
      <c r="B15" s="66" t="s">
        <v>31</v>
      </c>
      <c r="C15" s="67"/>
      <c r="D15" s="68"/>
      <c r="E15" s="66" t="str">
        <f>B6</f>
        <v>Edremit Anadolu Lisesi</v>
      </c>
      <c r="F15" s="103" t="str">
        <f>B8</f>
        <v>Ö.Edremit Girne A.L(ÇEKİLDİ)</v>
      </c>
      <c r="G15" s="69">
        <v>2</v>
      </c>
      <c r="H15" s="69">
        <v>0</v>
      </c>
      <c r="I15" s="119" t="s">
        <v>516</v>
      </c>
      <c r="J15" s="146"/>
    </row>
    <row r="16" spans="1:10" s="58" customFormat="1" ht="12.75" x14ac:dyDescent="0.2">
      <c r="A16" s="65">
        <v>5</v>
      </c>
      <c r="B16" s="66" t="s">
        <v>32</v>
      </c>
      <c r="C16" s="67" t="s">
        <v>459</v>
      </c>
      <c r="D16" s="125">
        <v>0.47916666666666669</v>
      </c>
      <c r="E16" s="66" t="str">
        <f>B9</f>
        <v>Edremit Saniye-Hüseyin Balya M.T.A.L</v>
      </c>
      <c r="F16" s="66" t="str">
        <f>B7</f>
        <v>Ö.Edremit Uğur A.L</v>
      </c>
      <c r="G16" s="69"/>
      <c r="H16" s="69"/>
      <c r="I16" s="70" t="s">
        <v>491</v>
      </c>
      <c r="J16" s="113" t="s">
        <v>522</v>
      </c>
    </row>
    <row r="17" spans="1:10" s="58" customFormat="1" ht="12.75" x14ac:dyDescent="0.2">
      <c r="A17" s="65">
        <v>6</v>
      </c>
      <c r="B17" s="66" t="s">
        <v>82</v>
      </c>
      <c r="C17" s="67" t="s">
        <v>459</v>
      </c>
      <c r="D17" s="125">
        <v>0.54166666666666663</v>
      </c>
      <c r="E17" s="66" t="str">
        <f>F8</f>
        <v>Edremit Abidin Pak-Pakmaya A.L</v>
      </c>
      <c r="F17" s="66" t="str">
        <f>F6</f>
        <v>Edremit M.T.A.L</v>
      </c>
      <c r="G17" s="69"/>
      <c r="H17" s="69"/>
      <c r="I17" s="70" t="s">
        <v>491</v>
      </c>
      <c r="J17" s="113" t="s">
        <v>522</v>
      </c>
    </row>
    <row r="18" spans="1:10" s="58" customFormat="1" ht="12.75" x14ac:dyDescent="0.2">
      <c r="A18" s="65">
        <v>7</v>
      </c>
      <c r="B18" s="66" t="s">
        <v>41</v>
      </c>
      <c r="C18" s="67" t="s">
        <v>464</v>
      </c>
      <c r="D18" s="125">
        <v>0.58333333333333337</v>
      </c>
      <c r="E18" s="66" t="str">
        <f>B6</f>
        <v>Edremit Anadolu Lisesi</v>
      </c>
      <c r="F18" s="66" t="str">
        <f>B7</f>
        <v>Ö.Edremit Uğur A.L</v>
      </c>
      <c r="G18" s="69"/>
      <c r="H18" s="69"/>
      <c r="I18" s="70" t="s">
        <v>491</v>
      </c>
      <c r="J18" s="113" t="s">
        <v>522</v>
      </c>
    </row>
    <row r="19" spans="1:10" s="58" customFormat="1" ht="12.75" x14ac:dyDescent="0.2">
      <c r="A19" s="65">
        <v>8</v>
      </c>
      <c r="B19" s="66" t="s">
        <v>42</v>
      </c>
      <c r="C19" s="67"/>
      <c r="D19" s="68"/>
      <c r="E19" s="103" t="str">
        <f>B8</f>
        <v>Ö.Edremit Girne A.L(ÇEKİLDİ)</v>
      </c>
      <c r="F19" s="66" t="str">
        <f>B9</f>
        <v>Edremit Saniye-Hüseyin Balya M.T.A.L</v>
      </c>
      <c r="G19" s="69">
        <v>0</v>
      </c>
      <c r="H19" s="69">
        <v>2</v>
      </c>
      <c r="I19" s="119" t="s">
        <v>516</v>
      </c>
      <c r="J19" s="146"/>
    </row>
    <row r="20" spans="1:10" s="58" customFormat="1" ht="12.75" x14ac:dyDescent="0.2">
      <c r="A20" s="65">
        <v>9</v>
      </c>
      <c r="B20" s="66" t="s">
        <v>24</v>
      </c>
      <c r="C20" s="67" t="s">
        <v>464</v>
      </c>
      <c r="D20" s="125">
        <v>0.625</v>
      </c>
      <c r="E20" s="66" t="str">
        <f>F7</f>
        <v>Burhaniye Uğur A.L</v>
      </c>
      <c r="F20" s="66" t="str">
        <f>F8</f>
        <v>Edremit Abidin Pak-Pakmaya A.L</v>
      </c>
      <c r="G20" s="69"/>
      <c r="H20" s="69"/>
      <c r="I20" s="70" t="s">
        <v>491</v>
      </c>
      <c r="J20" s="113" t="s">
        <v>522</v>
      </c>
    </row>
    <row r="21" spans="1:10" ht="19.5" thickBot="1" x14ac:dyDescent="0.35">
      <c r="A21" s="37" t="s">
        <v>139</v>
      </c>
      <c r="B21" s="161" t="s">
        <v>140</v>
      </c>
      <c r="C21" s="161"/>
      <c r="D21" s="161"/>
      <c r="E21" s="161"/>
      <c r="F21" s="161"/>
      <c r="G21" s="161"/>
      <c r="H21" s="161"/>
    </row>
    <row r="23" spans="1:10" x14ac:dyDescent="0.25">
      <c r="F23" s="57" t="s">
        <v>513</v>
      </c>
      <c r="G23" s="166">
        <v>46309</v>
      </c>
      <c r="H23" s="166"/>
      <c r="I23" s="166"/>
    </row>
    <row r="24" spans="1:10" x14ac:dyDescent="0.25">
      <c r="F24" s="57" t="s">
        <v>514</v>
      </c>
      <c r="G24" s="166">
        <f ca="1">TODAY()</f>
        <v>46325</v>
      </c>
      <c r="H24" s="166"/>
      <c r="I24" s="166"/>
    </row>
  </sheetData>
  <mergeCells count="11">
    <mergeCell ref="B10:H10"/>
    <mergeCell ref="G23:I23"/>
    <mergeCell ref="G24:I24"/>
    <mergeCell ref="B21:H21"/>
    <mergeCell ref="A2:I3"/>
    <mergeCell ref="G11:H11"/>
    <mergeCell ref="B9:D9"/>
    <mergeCell ref="B5:D5"/>
    <mergeCell ref="B6:D6"/>
    <mergeCell ref="B7:D7"/>
    <mergeCell ref="B8:D8"/>
  </mergeCells>
  <pageMargins left="0.7" right="0.7" top="0.75" bottom="0.75" header="0.3" footer="0.3"/>
  <pageSetup paperSize="9" scale="51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opLeftCell="A4" zoomScaleNormal="100" workbookViewId="0">
      <selection activeCell="E20" sqref="E20"/>
    </sheetView>
  </sheetViews>
  <sheetFormatPr defaultRowHeight="15" x14ac:dyDescent="0.25"/>
  <cols>
    <col min="1" max="1" width="9.7109375" bestFit="1" customWidth="1"/>
    <col min="2" max="2" width="7.140625" bestFit="1" customWidth="1"/>
    <col min="3" max="3" width="12" bestFit="1" customWidth="1"/>
    <col min="4" max="4" width="6.5703125" bestFit="1" customWidth="1"/>
    <col min="5" max="5" width="34.42578125" customWidth="1"/>
    <col min="6" max="6" width="20.42578125" bestFit="1" customWidth="1"/>
    <col min="7" max="7" width="11.140625" customWidth="1"/>
    <col min="9" max="9" width="26.28515625" bestFit="1" customWidth="1"/>
  </cols>
  <sheetData>
    <row r="1" spans="1:11" x14ac:dyDescent="0.25">
      <c r="A1" s="153" t="s">
        <v>136</v>
      </c>
      <c r="B1" s="153"/>
      <c r="C1" s="153"/>
      <c r="D1" s="153"/>
      <c r="E1" s="153"/>
      <c r="F1" s="153"/>
      <c r="G1" s="153"/>
      <c r="H1" s="153"/>
      <c r="I1" s="153"/>
    </row>
    <row r="2" spans="1:11" x14ac:dyDescent="0.25">
      <c r="A2" s="153"/>
      <c r="B2" s="153"/>
      <c r="C2" s="153"/>
      <c r="D2" s="153"/>
      <c r="E2" s="153"/>
      <c r="F2" s="153"/>
      <c r="G2" s="153"/>
      <c r="H2" s="153"/>
      <c r="I2" s="153"/>
    </row>
    <row r="3" spans="1:11" ht="19.5" thickBot="1" x14ac:dyDescent="0.35">
      <c r="A3" s="6"/>
      <c r="B3" s="6"/>
      <c r="C3" s="6"/>
      <c r="D3" s="15"/>
      <c r="E3" s="15"/>
      <c r="F3" s="6"/>
      <c r="G3" s="6"/>
      <c r="H3" s="6"/>
      <c r="I3" s="6"/>
    </row>
    <row r="4" spans="1:11" ht="19.5" thickBot="1" x14ac:dyDescent="0.35">
      <c r="A4" s="6"/>
      <c r="B4" s="186" t="s">
        <v>137</v>
      </c>
      <c r="C4" s="187"/>
      <c r="D4" s="188"/>
      <c r="E4" s="6"/>
      <c r="F4" s="6"/>
    </row>
    <row r="5" spans="1:11" s="58" customFormat="1" ht="12.75" x14ac:dyDescent="0.2">
      <c r="A5" s="58">
        <v>1</v>
      </c>
      <c r="B5" s="174" t="s">
        <v>523</v>
      </c>
      <c r="C5" s="169"/>
      <c r="D5" s="169"/>
    </row>
    <row r="6" spans="1:11" s="58" customFormat="1" ht="12.75" x14ac:dyDescent="0.2">
      <c r="A6" s="58">
        <v>2</v>
      </c>
      <c r="B6" s="174" t="s">
        <v>541</v>
      </c>
      <c r="C6" s="169"/>
      <c r="D6" s="169"/>
    </row>
    <row r="7" spans="1:11" s="58" customFormat="1" ht="12.75" x14ac:dyDescent="0.2">
      <c r="A7" s="58">
        <v>3</v>
      </c>
      <c r="B7" s="169" t="s">
        <v>264</v>
      </c>
      <c r="C7" s="169"/>
      <c r="D7" s="169"/>
    </row>
    <row r="8" spans="1:11" s="58" customFormat="1" ht="12.75" x14ac:dyDescent="0.2">
      <c r="A8" s="58">
        <v>4</v>
      </c>
      <c r="B8" s="169" t="s">
        <v>250</v>
      </c>
      <c r="C8" s="169"/>
      <c r="D8" s="169"/>
    </row>
    <row r="9" spans="1:11" ht="19.5" thickBot="1" x14ac:dyDescent="0.35">
      <c r="A9" s="37" t="s">
        <v>139</v>
      </c>
      <c r="B9" s="161" t="s">
        <v>141</v>
      </c>
      <c r="C9" s="161"/>
      <c r="D9" s="161"/>
      <c r="E9" s="161"/>
      <c r="F9" s="161"/>
      <c r="G9" s="161"/>
      <c r="H9" s="161"/>
      <c r="I9" s="161"/>
    </row>
    <row r="10" spans="1:11" ht="18.75" x14ac:dyDescent="0.25">
      <c r="A10" s="16" t="s">
        <v>9</v>
      </c>
      <c r="B10" s="16" t="s">
        <v>10</v>
      </c>
      <c r="C10" s="16" t="s">
        <v>11</v>
      </c>
      <c r="D10" s="16" t="s">
        <v>12</v>
      </c>
      <c r="E10" s="22" t="s">
        <v>13</v>
      </c>
      <c r="F10" s="22" t="s">
        <v>14</v>
      </c>
      <c r="G10" s="192" t="s">
        <v>15</v>
      </c>
      <c r="H10" s="193"/>
      <c r="I10" s="16" t="s">
        <v>16</v>
      </c>
    </row>
    <row r="11" spans="1:11" s="58" customFormat="1" ht="12.75" x14ac:dyDescent="0.2">
      <c r="A11" s="59">
        <v>1</v>
      </c>
      <c r="B11" s="59" t="s">
        <v>25</v>
      </c>
      <c r="C11" s="60"/>
      <c r="D11" s="61"/>
      <c r="E11" s="118" t="str">
        <f>B5</f>
        <v>Bandırma Ali Öztaylan A.İ.H.L(ÇEKİLDİ)</v>
      </c>
      <c r="F11" s="62" t="str">
        <f>B8</f>
        <v>Gönen Anadolu Lisesi</v>
      </c>
      <c r="G11" s="63">
        <v>0</v>
      </c>
      <c r="H11" s="63">
        <v>2</v>
      </c>
      <c r="I11" s="131" t="s">
        <v>516</v>
      </c>
      <c r="J11" s="130"/>
    </row>
    <row r="12" spans="1:11" s="58" customFormat="1" ht="12.75" x14ac:dyDescent="0.2">
      <c r="A12" s="59">
        <v>2</v>
      </c>
      <c r="B12" s="59" t="s">
        <v>26</v>
      </c>
      <c r="C12" s="60"/>
      <c r="D12" s="134"/>
      <c r="E12" s="118" t="str">
        <f>B6</f>
        <v>Gönen Mustafa Uşdu A.L(ÇEKİLDİ)</v>
      </c>
      <c r="F12" s="62" t="str">
        <f>B7</f>
        <v>Susurluk Anadolu Lisesi</v>
      </c>
      <c r="G12" s="63">
        <v>0</v>
      </c>
      <c r="H12" s="63">
        <v>2</v>
      </c>
      <c r="I12" s="131" t="s">
        <v>516</v>
      </c>
      <c r="J12" s="130"/>
      <c r="K12" s="144"/>
    </row>
    <row r="13" spans="1:11" s="58" customFormat="1" ht="12.75" x14ac:dyDescent="0.2">
      <c r="A13" s="59">
        <v>3</v>
      </c>
      <c r="B13" s="59" t="s">
        <v>35</v>
      </c>
      <c r="C13" s="60"/>
      <c r="D13" s="61"/>
      <c r="E13" s="118" t="str">
        <f>B5</f>
        <v>Bandırma Ali Öztaylan A.İ.H.L(ÇEKİLDİ)</v>
      </c>
      <c r="F13" s="62" t="str">
        <f>B7</f>
        <v>Susurluk Anadolu Lisesi</v>
      </c>
      <c r="G13" s="63">
        <v>0</v>
      </c>
      <c r="H13" s="63">
        <v>2</v>
      </c>
      <c r="I13" s="131" t="s">
        <v>516</v>
      </c>
      <c r="J13" s="130"/>
    </row>
    <row r="14" spans="1:11" s="58" customFormat="1" ht="12.75" x14ac:dyDescent="0.2">
      <c r="A14" s="59">
        <v>4</v>
      </c>
      <c r="B14" s="59" t="s">
        <v>36</v>
      </c>
      <c r="C14" s="60"/>
      <c r="D14" s="134"/>
      <c r="E14" s="62" t="str">
        <f>B8</f>
        <v>Gönen Anadolu Lisesi</v>
      </c>
      <c r="F14" s="118" t="str">
        <f>B6</f>
        <v>Gönen Mustafa Uşdu A.L(ÇEKİLDİ)</v>
      </c>
      <c r="G14" s="63">
        <v>2</v>
      </c>
      <c r="H14" s="63">
        <v>0</v>
      </c>
      <c r="I14" s="131" t="s">
        <v>516</v>
      </c>
      <c r="J14" s="145"/>
      <c r="K14" s="144"/>
    </row>
    <row r="15" spans="1:11" s="58" customFormat="1" ht="12.75" x14ac:dyDescent="0.2">
      <c r="A15" s="59">
        <v>5</v>
      </c>
      <c r="B15" s="59" t="s">
        <v>45</v>
      </c>
      <c r="C15" s="60"/>
      <c r="D15" s="61"/>
      <c r="E15" s="118" t="str">
        <f>B5</f>
        <v>Bandırma Ali Öztaylan A.İ.H.L(ÇEKİLDİ)</v>
      </c>
      <c r="F15" s="118" t="str">
        <f>B6</f>
        <v>Gönen Mustafa Uşdu A.L(ÇEKİLDİ)</v>
      </c>
      <c r="G15" s="63">
        <v>0</v>
      </c>
      <c r="H15" s="63">
        <v>2</v>
      </c>
      <c r="I15" s="131" t="s">
        <v>516</v>
      </c>
      <c r="J15" s="130"/>
    </row>
    <row r="16" spans="1:11" s="58" customFormat="1" ht="12.75" x14ac:dyDescent="0.2">
      <c r="A16" s="59">
        <v>6</v>
      </c>
      <c r="B16" s="59" t="s">
        <v>46</v>
      </c>
      <c r="C16" s="60" t="s">
        <v>463</v>
      </c>
      <c r="D16" s="111">
        <v>0.625</v>
      </c>
      <c r="E16" s="62" t="str">
        <f>B7</f>
        <v>Susurluk Anadolu Lisesi</v>
      </c>
      <c r="F16" s="62" t="str">
        <f>B8</f>
        <v>Gönen Anadolu Lisesi</v>
      </c>
      <c r="G16" s="63"/>
      <c r="H16" s="63"/>
      <c r="I16" s="59" t="s">
        <v>492</v>
      </c>
      <c r="J16" s="113" t="s">
        <v>522</v>
      </c>
      <c r="K16" s="114"/>
    </row>
    <row r="17" spans="1:10" ht="19.5" thickBot="1" x14ac:dyDescent="0.35">
      <c r="A17" s="37" t="s">
        <v>139</v>
      </c>
      <c r="B17" s="161" t="s">
        <v>140</v>
      </c>
      <c r="C17" s="161"/>
      <c r="D17" s="161"/>
      <c r="E17" s="161"/>
      <c r="F17" s="161"/>
      <c r="G17" s="161"/>
      <c r="H17" s="161"/>
      <c r="I17" s="161"/>
      <c r="J17" s="145"/>
    </row>
    <row r="19" spans="1:10" x14ac:dyDescent="0.25">
      <c r="F19" s="57" t="s">
        <v>513</v>
      </c>
      <c r="G19" s="166">
        <v>46309</v>
      </c>
      <c r="H19" s="166"/>
      <c r="I19" s="166"/>
    </row>
    <row r="20" spans="1:10" x14ac:dyDescent="0.25">
      <c r="F20" s="57" t="s">
        <v>514</v>
      </c>
      <c r="G20" s="166">
        <f ca="1">TODAY()</f>
        <v>46325</v>
      </c>
      <c r="H20" s="166"/>
      <c r="I20" s="166"/>
    </row>
  </sheetData>
  <mergeCells count="11">
    <mergeCell ref="G19:I19"/>
    <mergeCell ref="G20:I20"/>
    <mergeCell ref="B17:I17"/>
    <mergeCell ref="G10:H10"/>
    <mergeCell ref="A1:I2"/>
    <mergeCell ref="B4:D4"/>
    <mergeCell ref="B5:D5"/>
    <mergeCell ref="B6:D6"/>
    <mergeCell ref="B7:D7"/>
    <mergeCell ref="B8:D8"/>
    <mergeCell ref="B9:I9"/>
  </mergeCells>
  <pageMargins left="0.7" right="0.7" top="0.75" bottom="0.75" header="0.3" footer="0.3"/>
  <pageSetup paperSize="9" scale="4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KÜÇÜKLER KIZ MERKEZ</vt:lpstr>
      <vt:lpstr>KÜÇÜKLER KIZ KÖRFEZ</vt:lpstr>
      <vt:lpstr>KÜÇÜKLER KIZ MARMARA</vt:lpstr>
      <vt:lpstr>KÜÇÜKLER ERKEK (MER.+KÖRF.+MAR)</vt:lpstr>
      <vt:lpstr>YILDIZLAR KIZ MERKEZ</vt:lpstr>
      <vt:lpstr>YILDIZLAR KIZ KÖRFEZ</vt:lpstr>
      <vt:lpstr>YILDIZLAR KIZ MARMARA</vt:lpstr>
      <vt:lpstr>YILDIZLAR ERKEK MER+KÖRF+MAR</vt:lpstr>
      <vt:lpstr>GENÇLER A KIZ MERKEZ</vt:lpstr>
      <vt:lpstr>GENÇLER A KIZ KÖRFEZ </vt:lpstr>
      <vt:lpstr>GENÇLER A KIZ MARMARA</vt:lpstr>
      <vt:lpstr>GENÇLER A ERKEK MERKEZ</vt:lpstr>
      <vt:lpstr>GENÇLER A ERKEK KÖRFEZ</vt:lpstr>
      <vt:lpstr>GENÇLER A ERKEK MARMARA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2026-10-30T13:05:42Z</dcterms:modified>
</cp:coreProperties>
</file>